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zb\mysync\inArbeit\Bausteine\a026\2407\"/>
    </mc:Choice>
  </mc:AlternateContent>
  <xr:revisionPtr revIDLastSave="0" documentId="8_{E53CCE23-B838-460A-88F2-BEB49D255E13}" xr6:coauthVersionLast="47" xr6:coauthVersionMax="47" xr10:uidLastSave="{00000000-0000-0000-0000-000000000000}"/>
  <workbookProtection workbookAlgorithmName="SHA-512" workbookHashValue="yRlxfe3rzC/u7uOWInzmaCiz7UXygPF3z1hemWRgzlDOY/ZYr6eJ9hB+O9iP5PAaxrUxxYWHfVQDSkB4gkQXzQ==" workbookSaltValue="exg8PSAzM1cQaegOoKdzfg==" workbookSpinCount="100000" lockStructure="1"/>
  <bookViews>
    <workbookView xWindow="28680" yWindow="-120" windowWidth="51840" windowHeight="21240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<sst xmlns="http://schemas.openxmlformats.org/spreadsheetml/2006/main" count="2495" uniqueCount="403">
  <si>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</si>
  <si>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</si>
  <si>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</si>
  <si>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</si>
  <si>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</si>
  <si>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</si>
  <si>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</si>
  <si>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</si>
  <si>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</si>
  <si>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</si>
  <si>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</si>
  <si>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</si>
  <si>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</si>
  <si>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</si>
  <si>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</si>
  <si>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</si>
  <si>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</si>
  <si>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</si>
  <si>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</si>
  <si>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</si>
  <si>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</si>
  <si>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</si>
  <si>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</si>
  <si>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</si>
  <si>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</si>
  <si>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</si>
  <si>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</si>
  <si>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</si>
  <si>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</si>
  <si>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</si>
  <si>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</si>
  <si>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</si>
  <si>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</si>
  <si>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</si>
  <si>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</si>
  <si>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</si>
  <si>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</si>
  <si>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</si>
  <si>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</si>
  <si>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</si>
  <si>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</si>
  <si>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</si>
  <si>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</si>
  <si>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</si>
  <si>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</si>
  <si>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</si>
  <si>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</si>
  <si>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</si>
  <si>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</si>
  <si>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</si>
  <si>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</si>
  <si>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</si>
  <si>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</si>
  <si>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</si>
  <si>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</si>
  <si>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</si>
  <si>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</si>
  <si>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</si>
  <si>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</si>
  <si>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</si>
  <si>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</si>
  <si>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</si>
  <si>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</si>
  <si>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</si>
  <si>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</si>
  <si>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</si>
  <si>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</si>
  <si>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</si>
  <si>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</si>
  <si>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</si>
  <si>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</si>
  <si>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</si>
  <si>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</si>
  <si>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</si>
  <si>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</si>
  <si>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</si>
  <si>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</si>
  <si>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</si>
  <si>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</si>
  <si>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</si>
  <si>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</si>
  <si>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</si>
  <si>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</si>
  <si>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</si>
  <si>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</si>
  <si>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</si>
  <si>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</si>
  <si>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</si>
  <si>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</si>
  <si>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</si>
  <si>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</si>
  <si>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</si>
  <si>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</si>
  <si>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</si>
  <si>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</si>
  <si>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</si>
  <si>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</si>
  <si>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</si>
  <si>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</si>
  <si>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</si>
  <si>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</si>
  <si>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</si>
  <si>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</si>
  <si>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</si>
  <si>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</si>
  <si>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</si>
  <si>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</si>
  <si>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</si>
  <si>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</si>
  <si>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</si>
  <si>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</si>
  <si>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</si>
  <si>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</si>
  <si>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</si>
  <si>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</si>
  <si>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</si>
  <si>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</si>
  <si>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</si>
  <si>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</si>
  <si>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</si>
  <si>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</si>
  <si>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</si>
  <si>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</si>
  <si>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</si>
  <si>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</si>
  <si>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</si>
  <si>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</si>
  <si>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</si>
  <si>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</si>
  <si>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</si>
  <si>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</si>
  <si>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</si>
  <si>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</si>
  <si>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</si>
  <si>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</si>
  <si>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</si>
  <si>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</si>
  <si>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</si>
  <si>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</si>
  <si>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</si>
  <si>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</si>
  <si>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</si>
  <si>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</si>
  <si>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</si>
  <si>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</si>
  <si>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</si>
  <si>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</si>
  <si>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</si>
  <si>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</si>
  <si>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</si>
  <si>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</si>
  <si>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</si>
  <si>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</si>
  <si>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</si>
  <si>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</si>
  <si>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</si>
  <si>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</si>
  <si>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</si>
  <si>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</si>
  <si>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</si>
  <si>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</si>
  <si>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</si>
  <si>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</si>
  <si>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</si>
  <si>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</si>
  <si>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</si>
  <si>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</si>
  <si>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</si>
  <si>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</si>
  <si>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</si>
  <si>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</si>
  <si>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</si>
  <si>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</si>
  <si>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</si>
  <si>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</si>
  <si>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</si>
  <si>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</si>
  <si>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</si>
  <si>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</si>
  <si>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</si>
  <si>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</si>
  <si>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</si>
  <si>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</si>
  <si>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</si>
  <si>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</si>
  <si>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</si>
  <si>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</si>
  <si>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</si>
  <si>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</si>
  <si>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</si>
  <si>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</si>
  <si>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</si>
  <si>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</si>
  <si>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</si>
  <si>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</si>
  <si>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</si>
  <si>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</si>
  <si>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</si>
  <si>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</si>
  <si>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</si>
  <si>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</si>
  <si>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</si>
  <si>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</si>
  <si>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</si>
  <si>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</si>
  <si>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</si>
  <si>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</si>
  <si>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</si>
  <si>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</si>
  <si>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</si>
  <si>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</si>
  <si>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</si>
  <si>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</si>
  <si>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</si>
  <si>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</si>
  <si>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</si>
  <si>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</si>
  <si>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</si>
  <si>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</si>
  <si>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</si>
  <si>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</si>
  <si>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</si>
  <si>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</si>
  <si>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</si>
  <si>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 xml:space="preserve"> 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</si>
  <si>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</si>
  <si>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</si>
  <si>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</si>
  <si>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</si>
  <si>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</si>
  <si>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</si>
  <si>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</si>
  <si>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</si>
  <si>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</si>
  <si>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</si>
  <si>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</si>
  <si>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</si>
  <si>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</si>
  <si>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</si>
  <si>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</si>
  <si>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</si>
  <si>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</si>
  <si>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</si>
  <si>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</si>
  <si>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</si>
  <si>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</si>
  <si>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</si>
  <si>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</si>
  <si>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</si>
  <si>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</si>
  <si>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</si>
  <si>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</si>
  <si>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</si>
  <si>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</si>
  <si>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</si>
  <si>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</si>
  <si>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</si>
  <si>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</si>
  <si>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</si>
  <si>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</si>
  <si>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</si>
  <si>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</si>
  <si>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</si>
  <si>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</si>
  <si>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</si>
  <si>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</si>
  <si>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</si>
  <si>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</si>
  <si>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</si>
  <si>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</si>
  <si>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</si>
  <si>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</si>
  <si>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</si>
  <si>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</si>
  <si>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</si>
  <si>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</si>
  <si>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</si>
  <si>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</si>
  <si>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</si>
  <si>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</si>
  <si>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</si>
  <si>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</si>
  <si>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</si>
  <si>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</si>
  <si>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</si>
  <si>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</si>
  <si>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</si>
  <si>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</si>
  <si>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</si>
  <si>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</si>
  <si>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</si>
  <si>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</si>
  <si>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</si>
  <si>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</si>
  <si>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</si>
  <si>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</si>
  <si>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</si>
  <si>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</si>
  <si>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</si>
  <si>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</si>
  <si>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</si>
  <si>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</si>
  <si>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</si>
  <si>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</si>
  <si>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</si>
  <si>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</si>
  <si>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</si>
  <si>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</si>
  <si>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</si>
  <si>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</si>
  <si>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</si>
  <si>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</si>
  <si>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</si>
  <si>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</si>
  <si>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</si>
  <si>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</si>
  <si>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</si>
  <si>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</si>
  <si>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</si>
  <si>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</si>
  <si>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</si>
  <si>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</si>
  <si>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</si>
  <si>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</si>
  <si>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</si>
  <si>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</si>
  <si>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</si>
  <si>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</si>
  <si>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</si>
  <si>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</si>
  <si>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</si>
  <si>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</si>
  <si>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</si>
  <si>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</si>
  <si>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</si>
  <si>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</si>
  <si>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</si>
  <si>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</si>
  <si>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</si>
  <si>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</si>
  <si>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</si>
  <si>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</si>
  <si>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</si>
  <si>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</si>
  <si>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</si>
  <si>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</si>
  <si>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</si>
  <si>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</si>
  <si>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</si>
  <si>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</si>
  <si>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</si>
  <si>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</si>
  <si>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</si>
  <si>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</si>
  <si>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</si>
  <si>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</si>
  <si>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</si>
  <si>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</si>
  <si>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</si>
  <si>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</si>
  <si>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</si>
  <si>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</si>
  <si>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</si>
  <si>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</si>
  <si>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</si>
  <si>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</si>
  <si>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</si>
  <si>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</si>
  <si>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</si>
  <si>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</si>
  <si>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</si>
  <si>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</si>
  <si>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</si>
  <si>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</si>
  <si>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</si>
  <si>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</si>
  <si>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</si>
  <si>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</si>
  <si>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</si>
  <si>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</si>
  <si>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</si>
  <si>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</si>
  <si>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</si>
  <si>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</si>
  <si>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</si>
  <si>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</si>
  <si>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</si>
  <si>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</si>
  <si>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</si>
  <si>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</si>
  <si>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</si>
  <si>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</si>
  <si>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</si>
  <si>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</si>
  <si>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</si>
  <si>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</si>
  <si>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</si>
  <si>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</si>
  <si>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2023 II</t>
  </si>
  <si>
    <t>2023 III</t>
  </si>
  <si>
    <t>2023 IV</t>
  </si>
  <si>
    <t>2024 I</t>
  </si>
  <si>
    <t>english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</si>
</sst>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Hyperlink" xfId="2" builtinId="8"/>
    <cellStyle name="Normal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180744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5" t="str">
        <f>IF(Impressum!$B$31="deutsch",Übersetzung!B5,IF(Impressum!$B$31="italiano",Übersetzung!D5,IF(Impressum!$B$31="english",Übersetzung!E5,Übersetzung!C5)))</f>
        <v>The data is current as of</v>
      </c>
    </row>
    <row r="7" spans="2:4" ht="13">
      <c r="B7" s="26">
        <v>45467</v>
      </c>
      <c r="C7" s="1"/>
      <c r="D7" s="1"/>
    </row>
    <row r="8" spans="2:4" ht="13">
      <c r="B8" s="27"/>
    </row>
    <row r="9" spans="2:4" s="1" customFormat="1" ht="13">
      <c r="B9" s="25" t="str">
        <f>IF(Impressum!$B$31="deutsch",Übersetzung!B8,IF(Impressum!$B$31="italiano",Übersetzung!D8,IF(Impressum!$B$31="english",Übersetzung!E8,Übersetzung!C8)))</f>
        <v>Publisher</v>
      </c>
    </row>
    <row r="10" spans="2:4">
      <c r="B10" s="28" t="str">
        <f>IF(Impressum!$B$31="deutsch",Übersetzung!B9,IF(Impressum!$B$31="italiano",Übersetzung!D9,IF(Impressum!$B$31="english",Übersetzung!E9,Übersetzung!C9)))</f>
        <v>BAK Economics AG on behalf of the Swiss National Bank</v>
      </c>
    </row>
    <row r="11" spans="2:4">
      <c r="B11" s="28"/>
    </row>
    <row r="12" spans="2:4" s="1" customFormat="1" ht="13">
      <c r="B12" s="25" t="str">
        <f>IF(Impressum!$B$31="deutsch",Übersetzung!B11,IF(Impressum!$B$31="italiano",Übersetzung!D11,IF(Impressum!$B$31="english",Übersetzung!E11,Übersetzung!C11)))</f>
        <v>Address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5" t="str">
        <f>IF(Impressum!$B$31="deutsch",Übersetzung!$B19,IF(Impressum!$B$31="italiano",Übersetzung!$D19,IF(Impressum!$B$31="english",Übersetzung!$E19,Übersetzung!$C19)))</f>
        <v>Contents</v>
      </c>
      <c r="E20" s="1"/>
    </row>
    <row r="21" spans="2:5" ht="13.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GDP, expenditure method</v>
      </c>
    </row>
    <row r="22" spans="2:5" ht="13.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Labour Market</v>
      </c>
    </row>
    <row r="23" spans="2:5" ht="13.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Prices</v>
      </c>
    </row>
    <row r="24" spans="2:5" ht="13.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Exchange Rates</v>
      </c>
    </row>
    <row r="25" spans="2:5" ht="13.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3"/>
    </row>
    <row r="27" spans="2:5" ht="13">
      <c r="B27" s="16" t="s">
        <v>38</v>
      </c>
      <c r="C27" s="17"/>
    </row>
    <row r="28" spans="2:5" ht="13">
      <c r="B28" s="16" t="s">
        <v>39</v>
      </c>
      <c r="C28" s="17"/>
    </row>
    <row r="29" spans="2:5" ht="13">
      <c r="B29" s="16" t="s">
        <v>166</v>
      </c>
      <c r="C29" s="17"/>
    </row>
    <row r="30" spans="2:5" ht="13">
      <c r="B30" s="16" t="s">
        <v>222</v>
      </c>
      <c r="C30" s="17"/>
    </row>
    <row r="31" spans="2:5">
      <c r="B31" s="24" t="s">
        <v>402</v>
      </c>
      <c r="C31" s="17"/>
    </row>
    <row r="32" spans="2:5">
      <c r="B32" s="18"/>
      <c r="C32" s="17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tF1Cob4o2P7o/UbfxXZF3C8sRqK6HRFtZ9QpbYYkw9kFPMrsEzbvuo9eSrE56fG3MZ9QsCwUOxFxPP/AJYvgGA==" saltValue="OhhopPL0OanajllAQ5dtnw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topLeftCell="FD1" zoomScaleNormal="100" workbookViewId="0"/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GDP, expenditure method, prices of preceding year, reference year 2010</v>
      </c>
    </row>
    <row r="6" spans="1:180">
      <c r="B6" s="19" t="str">
        <f>+IF(Impressum!$B$31="deutsch",Übersetzung!B30,IF(Impressum!$B$31="italiano",Übersetzung!D30,IF(Impressum!$B$31="english",Übersetzung!E30,Übersetzung!C30)))</f>
        <v>in CHF billions, seasonally-adjusted, ESA 2010</v>
      </c>
    </row>
    <row r="7" spans="1:180">
      <c r="B7" s="19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  <c r="FX8" s="9"/>
    </row>
    <row r="9" spans="1:180">
      <c r="B9" s="19" t="str">
        <f>+IF(Impressum!$B$31="deutsch",Übersetzung!B33,IF(Impressum!$B$31="italiano",Übersetzung!D33,IF(Impressum!$B$31="english",Übersetzung!E33,Übersetzung!C33)))</f>
        <v>Gross domestic product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113.6045</v>
      </c>
      <c r="BL9" s="10">
        <v>113.69499999999999</v>
      </c>
      <c r="BM9" s="10">
        <v>114.42700000000001</v>
      </c>
      <c r="BN9" s="10">
        <v>114.29170000000001</v>
      </c>
      <c r="BO9" s="10">
        <v>114.73350000000001</v>
      </c>
      <c r="BP9" s="10">
        <v>114.31480000000001</v>
      </c>
      <c r="BQ9" s="10">
        <v>114.262</v>
      </c>
      <c r="BR9" s="10">
        <v>114.7617</v>
      </c>
      <c r="BS9" s="10">
        <v>116.0633</v>
      </c>
      <c r="BT9" s="10">
        <v>116.2864</v>
      </c>
      <c r="BU9" s="10">
        <v>117.58110000000001</v>
      </c>
      <c r="BV9" s="10">
        <v>118.39239999999999</v>
      </c>
      <c r="BW9" s="10">
        <v>119.6266</v>
      </c>
      <c r="BX9" s="10">
        <v>120.89060000000001</v>
      </c>
      <c r="BY9" s="10">
        <v>120.9006</v>
      </c>
      <c r="BZ9" s="10">
        <v>120.68210000000001</v>
      </c>
      <c r="CA9" s="10">
        <v>120.85209999999999</v>
      </c>
      <c r="CB9" s="10">
        <v>121.61199999999999</v>
      </c>
      <c r="CC9" s="10">
        <v>122.30549999999999</v>
      </c>
      <c r="CD9" s="10">
        <v>125.1936</v>
      </c>
      <c r="CE9" s="10">
        <v>126.0913</v>
      </c>
      <c r="CF9" s="10">
        <v>126.60599999999999</v>
      </c>
      <c r="CG9" s="10">
        <v>127.87009999999999</v>
      </c>
      <c r="CH9" s="10">
        <v>129.51769999999999</v>
      </c>
      <c r="CI9" s="10">
        <v>129.29689999999999</v>
      </c>
      <c r="CJ9" s="10">
        <v>129.84819999999999</v>
      </c>
      <c r="CK9" s="10">
        <v>129.88980000000001</v>
      </c>
      <c r="CL9" s="10">
        <v>129.34139999999999</v>
      </c>
      <c r="CM9" s="10">
        <v>129.43620000000001</v>
      </c>
      <c r="CN9" s="10">
        <v>129.78129999999999</v>
      </c>
      <c r="CO9" s="10">
        <v>129.70230000000001</v>
      </c>
      <c r="CP9" s="10">
        <v>129.0992</v>
      </c>
      <c r="CQ9" s="10">
        <v>128.58850000000001</v>
      </c>
      <c r="CR9" s="10">
        <v>128.26519999999999</v>
      </c>
      <c r="CS9" s="10">
        <v>129.631</v>
      </c>
      <c r="CT9" s="10">
        <v>131.12799999999999</v>
      </c>
      <c r="CU9" s="10">
        <v>131.84030000000001</v>
      </c>
      <c r="CV9" s="10">
        <v>132.95740000000001</v>
      </c>
      <c r="CW9" s="10">
        <v>132.82769999999999</v>
      </c>
      <c r="CX9" s="10">
        <v>133.1165</v>
      </c>
      <c r="CY9" s="10">
        <v>134.25989999999999</v>
      </c>
      <c r="CZ9" s="10">
        <v>135.7124</v>
      </c>
      <c r="DA9" s="10">
        <v>137.20419999999999</v>
      </c>
      <c r="DB9" s="10">
        <v>138.6481</v>
      </c>
      <c r="DC9" s="10">
        <v>140.32849999999999</v>
      </c>
      <c r="DD9" s="10">
        <v>141.48259999999999</v>
      </c>
      <c r="DE9" s="10">
        <v>142.45939999999999</v>
      </c>
      <c r="DF9" s="10">
        <v>144.29689999999999</v>
      </c>
      <c r="DG9" s="10">
        <v>145.0205</v>
      </c>
      <c r="DH9" s="10">
        <v>147.3545</v>
      </c>
      <c r="DI9" s="10">
        <v>148.61689999999999</v>
      </c>
      <c r="DJ9" s="10">
        <v>149.8552</v>
      </c>
      <c r="DK9" s="10">
        <v>151.17060000000001</v>
      </c>
      <c r="DL9" s="10">
        <v>152.9143</v>
      </c>
      <c r="DM9" s="10">
        <v>153.68530000000001</v>
      </c>
      <c r="DN9" s="10">
        <v>148.9701</v>
      </c>
      <c r="DO9" s="10">
        <v>146.32830000000001</v>
      </c>
      <c r="DP9" s="10">
        <v>147.18610000000001</v>
      </c>
      <c r="DQ9" s="10">
        <v>149.22620000000001</v>
      </c>
      <c r="DR9" s="10">
        <v>150.04849999999999</v>
      </c>
      <c r="DS9" s="10">
        <v>151.4683</v>
      </c>
      <c r="DT9" s="10">
        <v>152.55670000000001</v>
      </c>
      <c r="DU9" s="10">
        <v>153.27080000000001</v>
      </c>
      <c r="DV9" s="10">
        <v>154.49289999999999</v>
      </c>
      <c r="DW9" s="10">
        <v>155.3647</v>
      </c>
      <c r="DX9" s="10">
        <v>156.29990000000001</v>
      </c>
      <c r="DY9" s="10">
        <v>155.83459999999999</v>
      </c>
      <c r="DZ9" s="10">
        <v>155.90020000000001</v>
      </c>
      <c r="EA9" s="10">
        <v>156.69220000000001</v>
      </c>
      <c r="EB9" s="10">
        <v>157.17320000000001</v>
      </c>
      <c r="EC9" s="10">
        <v>158.57640000000001</v>
      </c>
      <c r="ED9" s="10">
        <v>158.4744</v>
      </c>
      <c r="EE9" s="10">
        <v>159.06030000000001</v>
      </c>
      <c r="EF9" s="10">
        <v>160.27359999999999</v>
      </c>
      <c r="EG9" s="10">
        <v>161.42019999999999</v>
      </c>
      <c r="EH9" s="10">
        <v>161.74260000000001</v>
      </c>
      <c r="EI9" s="10">
        <v>162.5934</v>
      </c>
      <c r="EJ9" s="10">
        <v>163.9341</v>
      </c>
      <c r="EK9" s="10">
        <v>164.893</v>
      </c>
      <c r="EL9" s="10">
        <v>165.95820000000001</v>
      </c>
      <c r="EM9" s="10">
        <v>165.55760000000001</v>
      </c>
      <c r="EN9" s="10">
        <v>166.52979999999999</v>
      </c>
      <c r="EO9" s="10">
        <v>167.46109999999999</v>
      </c>
      <c r="EP9" s="10">
        <v>168.26150000000001</v>
      </c>
      <c r="EQ9" s="10">
        <v>168.8672</v>
      </c>
      <c r="ER9" s="10">
        <v>170.0598</v>
      </c>
      <c r="ES9" s="10">
        <v>171.25049999999999</v>
      </c>
      <c r="ET9" s="10">
        <v>171.50659999999999</v>
      </c>
      <c r="EU9" s="10">
        <v>171.63319999999999</v>
      </c>
      <c r="EV9" s="10">
        <v>172.06129999999999</v>
      </c>
      <c r="EW9" s="10">
        <v>172.99080000000001</v>
      </c>
      <c r="EX9" s="10">
        <v>174.8075</v>
      </c>
      <c r="EY9" s="10">
        <v>176.55869999999999</v>
      </c>
      <c r="EZ9" s="10">
        <v>178.5359</v>
      </c>
      <c r="FA9" s="10">
        <v>177.89769999999999</v>
      </c>
      <c r="FB9" s="10">
        <v>178.2433</v>
      </c>
      <c r="FC9" s="10">
        <v>178.46530000000001</v>
      </c>
      <c r="FD9" s="10">
        <v>179.4453</v>
      </c>
      <c r="FE9" s="10">
        <v>180.2732</v>
      </c>
      <c r="FF9" s="10">
        <v>181.27</v>
      </c>
      <c r="FG9" s="10">
        <v>178.7176</v>
      </c>
      <c r="FH9" s="10">
        <v>166.85400000000001</v>
      </c>
      <c r="FI9" s="10">
        <v>178.39230000000001</v>
      </c>
      <c r="FJ9" s="10">
        <v>179.16059999999999</v>
      </c>
      <c r="FK9" s="10">
        <v>179.7467</v>
      </c>
      <c r="FL9" s="10">
        <v>184.33619999999999</v>
      </c>
      <c r="FM9" s="10">
        <v>188.2672</v>
      </c>
      <c r="FN9" s="10">
        <v>188.7218</v>
      </c>
      <c r="FO9" s="10">
        <v>188.6371</v>
      </c>
      <c r="FP9" s="10">
        <v>190.32640000000001</v>
      </c>
      <c r="FQ9" s="10">
        <v>190.86609999999999</v>
      </c>
      <c r="FR9" s="10">
        <v>190.96899999999999</v>
      </c>
      <c r="FS9" s="10">
        <v>191.56219999999999</v>
      </c>
      <c r="FT9" s="10">
        <v>191.0676</v>
      </c>
      <c r="FU9" s="10">
        <v>191.58150000000001</v>
      </c>
      <c r="FV9" s="10">
        <v>192.24100000000001</v>
      </c>
      <c r="FW9" s="10">
        <v>193.1121</v>
      </c>
      <c r="FX9" s="10"/>
    </row>
    <row r="10" spans="1:180">
      <c r="B10" s="19" t="str">
        <f>+IF(Impressum!$B$31="deutsch",Übersetzung!B34,IF(Impressum!$B$31="italiano",Übersetzung!D34,IF(Impressum!$B$31="english",Übersetzung!E34,Übersetzung!C34)))</f>
        <v>Private consumption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62.3889</v>
      </c>
      <c r="BL10" s="10">
        <v>62.596789999999999</v>
      </c>
      <c r="BM10" s="10">
        <v>62.849850000000004</v>
      </c>
      <c r="BN10" s="10">
        <v>62.906669999999998</v>
      </c>
      <c r="BO10" s="10">
        <v>63.332720000000002</v>
      </c>
      <c r="BP10" s="10">
        <v>63.458170000000003</v>
      </c>
      <c r="BQ10" s="10">
        <v>63.70241</v>
      </c>
      <c r="BR10" s="10">
        <v>63.91986</v>
      </c>
      <c r="BS10" s="10">
        <v>64.27149</v>
      </c>
      <c r="BT10" s="10">
        <v>64.747969999999995</v>
      </c>
      <c r="BU10" s="10">
        <v>65.000370000000004</v>
      </c>
      <c r="BV10" s="10">
        <v>65.597629999999995</v>
      </c>
      <c r="BW10" s="10">
        <v>65.822460000000007</v>
      </c>
      <c r="BX10" s="10">
        <v>66.251230000000007</v>
      </c>
      <c r="BY10" s="10">
        <v>66.618750000000006</v>
      </c>
      <c r="BZ10" s="10">
        <v>67.043130000000005</v>
      </c>
      <c r="CA10" s="10">
        <v>67.264750000000006</v>
      </c>
      <c r="CB10" s="10">
        <v>67.640940000000001</v>
      </c>
      <c r="CC10" s="10">
        <v>67.970140000000001</v>
      </c>
      <c r="CD10" s="10">
        <v>68.574590000000001</v>
      </c>
      <c r="CE10" s="10">
        <v>68.718029999999999</v>
      </c>
      <c r="CF10" s="10">
        <v>69.195599999999999</v>
      </c>
      <c r="CG10" s="10">
        <v>69.662379999999999</v>
      </c>
      <c r="CH10" s="10">
        <v>69.955569999999994</v>
      </c>
      <c r="CI10" s="10">
        <v>70.524929999999998</v>
      </c>
      <c r="CJ10" s="10">
        <v>71.028589999999994</v>
      </c>
      <c r="CK10" s="10">
        <v>71.289019999999994</v>
      </c>
      <c r="CL10" s="10">
        <v>71.350639999999999</v>
      </c>
      <c r="CM10" s="10">
        <v>71.252750000000006</v>
      </c>
      <c r="CN10" s="10">
        <v>71.286820000000006</v>
      </c>
      <c r="CO10" s="10">
        <v>71.473590000000002</v>
      </c>
      <c r="CP10" s="10">
        <v>71.267470000000003</v>
      </c>
      <c r="CQ10" s="10">
        <v>71.403890000000004</v>
      </c>
      <c r="CR10" s="10">
        <v>71.438860000000005</v>
      </c>
      <c r="CS10" s="10">
        <v>71.688839999999999</v>
      </c>
      <c r="CT10" s="10">
        <v>72.098349999999996</v>
      </c>
      <c r="CU10" s="10">
        <v>72.618309999999994</v>
      </c>
      <c r="CV10" s="10">
        <v>72.986429999999999</v>
      </c>
      <c r="CW10" s="10">
        <v>73.080349999999996</v>
      </c>
      <c r="CX10" s="10">
        <v>73.226579999999998</v>
      </c>
      <c r="CY10" s="10">
        <v>73.477860000000007</v>
      </c>
      <c r="CZ10" s="10">
        <v>73.761709999999994</v>
      </c>
      <c r="DA10" s="10">
        <v>74.146370000000005</v>
      </c>
      <c r="DB10" s="10">
        <v>74.374920000000003</v>
      </c>
      <c r="DC10" s="10">
        <v>74.60633</v>
      </c>
      <c r="DD10" s="10">
        <v>75.012519999999995</v>
      </c>
      <c r="DE10" s="10">
        <v>75.270610000000005</v>
      </c>
      <c r="DF10" s="10">
        <v>75.399349999999998</v>
      </c>
      <c r="DG10" s="10">
        <v>76.034829999999999</v>
      </c>
      <c r="DH10" s="10">
        <v>76.396420000000006</v>
      </c>
      <c r="DI10" s="10">
        <v>77.011859999999999</v>
      </c>
      <c r="DJ10" s="10">
        <v>77.202290000000005</v>
      </c>
      <c r="DK10" s="10">
        <v>77.353710000000007</v>
      </c>
      <c r="DL10" s="10">
        <v>77.67653</v>
      </c>
      <c r="DM10" s="10">
        <v>78.035970000000006</v>
      </c>
      <c r="DN10" s="10">
        <v>78.15804</v>
      </c>
      <c r="DO10" s="10">
        <v>78.638710000000003</v>
      </c>
      <c r="DP10" s="10">
        <v>78.746560000000002</v>
      </c>
      <c r="DQ10" s="10">
        <v>79.156980000000004</v>
      </c>
      <c r="DR10" s="10">
        <v>79.5642</v>
      </c>
      <c r="DS10" s="10">
        <v>79.970860000000002</v>
      </c>
      <c r="DT10" s="10">
        <v>80.303479999999993</v>
      </c>
      <c r="DU10" s="10">
        <v>80.781199999999998</v>
      </c>
      <c r="DV10" s="10">
        <v>81.001949999999994</v>
      </c>
      <c r="DW10" s="10">
        <v>81.121619999999993</v>
      </c>
      <c r="DX10" s="10">
        <v>81.44014</v>
      </c>
      <c r="DY10" s="10">
        <v>81.550319999999999</v>
      </c>
      <c r="DZ10" s="10">
        <v>82.516750000000002</v>
      </c>
      <c r="EA10" s="10">
        <v>83.203500000000005</v>
      </c>
      <c r="EB10" s="10">
        <v>83.200119999999998</v>
      </c>
      <c r="EC10" s="10">
        <v>83.383160000000004</v>
      </c>
      <c r="ED10" s="10">
        <v>83.944109999999995</v>
      </c>
      <c r="EE10" s="10">
        <v>84.495519999999999</v>
      </c>
      <c r="EF10" s="10">
        <v>85.301699999999997</v>
      </c>
      <c r="EG10" s="10">
        <v>85.648200000000003</v>
      </c>
      <c r="EH10" s="10">
        <v>85.862740000000002</v>
      </c>
      <c r="EI10" s="10">
        <v>85.735060000000004</v>
      </c>
      <c r="EJ10" s="10">
        <v>85.934700000000007</v>
      </c>
      <c r="EK10" s="10">
        <v>86.29992</v>
      </c>
      <c r="EL10" s="10">
        <v>86.759680000000003</v>
      </c>
      <c r="EM10" s="10">
        <v>87.418880000000001</v>
      </c>
      <c r="EN10" s="10">
        <v>88.012749999999997</v>
      </c>
      <c r="EO10" s="10">
        <v>88.821280000000002</v>
      </c>
      <c r="EP10" s="10">
        <v>88.938990000000004</v>
      </c>
      <c r="EQ10" s="10">
        <v>89.219220000000007</v>
      </c>
      <c r="ER10" s="10">
        <v>89.622079999999997</v>
      </c>
      <c r="ES10" s="10">
        <v>89.732640000000004</v>
      </c>
      <c r="ET10" s="10">
        <v>90.384270000000001</v>
      </c>
      <c r="EU10" s="10">
        <v>90.546199999999999</v>
      </c>
      <c r="EV10" s="10">
        <v>90.645579999999995</v>
      </c>
      <c r="EW10" s="10">
        <v>90.942959999999999</v>
      </c>
      <c r="EX10" s="10">
        <v>91.006640000000004</v>
      </c>
      <c r="EY10" s="10">
        <v>91.198040000000006</v>
      </c>
      <c r="EZ10" s="10">
        <v>91.273669999999996</v>
      </c>
      <c r="FA10" s="10">
        <v>91.392039999999994</v>
      </c>
      <c r="FB10" s="10">
        <v>91.656599999999997</v>
      </c>
      <c r="FC10" s="10">
        <v>92.08493</v>
      </c>
      <c r="FD10" s="10">
        <v>92.603520000000003</v>
      </c>
      <c r="FE10" s="10">
        <v>92.474249999999998</v>
      </c>
      <c r="FF10" s="10">
        <v>92.773089999999996</v>
      </c>
      <c r="FG10" s="10">
        <v>90.721599999999995</v>
      </c>
      <c r="FH10" s="10">
        <v>84.585489999999993</v>
      </c>
      <c r="FI10" s="10">
        <v>91.777100000000004</v>
      </c>
      <c r="FJ10" s="10">
        <v>90.203900000000004</v>
      </c>
      <c r="FK10" s="10">
        <v>87.426900000000003</v>
      </c>
      <c r="FL10" s="10">
        <v>90.672020000000003</v>
      </c>
      <c r="FM10" s="10">
        <v>92.717979999999997</v>
      </c>
      <c r="FN10" s="10">
        <v>93.05959</v>
      </c>
      <c r="FO10" s="10">
        <v>93.499110000000002</v>
      </c>
      <c r="FP10" s="10">
        <v>94.596850000000003</v>
      </c>
      <c r="FQ10" s="10">
        <v>95.158450000000002</v>
      </c>
      <c r="FR10" s="10">
        <v>95.870519999999999</v>
      </c>
      <c r="FS10" s="10">
        <v>96.40419</v>
      </c>
      <c r="FT10" s="10">
        <v>96.681690000000003</v>
      </c>
      <c r="FU10" s="10">
        <v>96.783600000000007</v>
      </c>
      <c r="FV10" s="10">
        <v>97.047259999999994</v>
      </c>
      <c r="FW10" s="10">
        <v>97.433310000000006</v>
      </c>
      <c r="FX10" s="10"/>
    </row>
    <row r="11" spans="1:180">
      <c r="B11" s="19" t="str">
        <f>+IF(Impressum!$B$31="deutsch",Übersetzung!B35,IF(Impressum!$B$31="italiano",Übersetzung!D35,IF(Impressum!$B$31="english",Übersetzung!E35,Übersetzung!C35)))</f>
        <v>Public consumption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14.70867</v>
      </c>
      <c r="BL11" s="10">
        <v>14.68117</v>
      </c>
      <c r="BM11" s="10">
        <v>14.718030000000001</v>
      </c>
      <c r="BN11" s="10">
        <v>14.724080000000001</v>
      </c>
      <c r="BO11" s="10">
        <v>14.779669999999999</v>
      </c>
      <c r="BP11" s="10">
        <v>14.79031</v>
      </c>
      <c r="BQ11" s="10">
        <v>14.763260000000001</v>
      </c>
      <c r="BR11" s="10">
        <v>14.74644</v>
      </c>
      <c r="BS11" s="10">
        <v>14.74672</v>
      </c>
      <c r="BT11" s="10">
        <v>14.781370000000001</v>
      </c>
      <c r="BU11" s="10">
        <v>14.83164</v>
      </c>
      <c r="BV11" s="10">
        <v>14.864599999999999</v>
      </c>
      <c r="BW11" s="10">
        <v>14.83832</v>
      </c>
      <c r="BX11" s="10">
        <v>14.88171</v>
      </c>
      <c r="BY11" s="10">
        <v>14.990130000000001</v>
      </c>
      <c r="BZ11" s="10">
        <v>15.016959999999999</v>
      </c>
      <c r="CA11" s="10">
        <v>15.088010000000001</v>
      </c>
      <c r="CB11" s="10">
        <v>15.218249999999999</v>
      </c>
      <c r="CC11" s="10">
        <v>15.288970000000001</v>
      </c>
      <c r="CD11" s="10">
        <v>15.41061</v>
      </c>
      <c r="CE11" s="10">
        <v>15.437609999999999</v>
      </c>
      <c r="CF11" s="10">
        <v>15.515309999999999</v>
      </c>
      <c r="CG11" s="10">
        <v>15.53956</v>
      </c>
      <c r="CH11" s="10">
        <v>15.60056</v>
      </c>
      <c r="CI11" s="10">
        <v>15.72587</v>
      </c>
      <c r="CJ11" s="10">
        <v>15.538180000000001</v>
      </c>
      <c r="CK11" s="10">
        <v>15.625500000000001</v>
      </c>
      <c r="CL11" s="10">
        <v>15.6881</v>
      </c>
      <c r="CM11" s="10">
        <v>15.850390000000001</v>
      </c>
      <c r="CN11" s="10">
        <v>15.89287</v>
      </c>
      <c r="CO11" s="10">
        <v>16.01163</v>
      </c>
      <c r="CP11" s="10">
        <v>16.01643</v>
      </c>
      <c r="CQ11" s="10">
        <v>16.097999999999999</v>
      </c>
      <c r="CR11" s="10">
        <v>16.13599</v>
      </c>
      <c r="CS11" s="10">
        <v>16.264710000000001</v>
      </c>
      <c r="CT11" s="10">
        <v>16.331569999999999</v>
      </c>
      <c r="CU11" s="10">
        <v>16.282139999999998</v>
      </c>
      <c r="CV11" s="10">
        <v>16.464200000000002</v>
      </c>
      <c r="CW11" s="10">
        <v>16.43477</v>
      </c>
      <c r="CX11" s="10">
        <v>16.517199999999999</v>
      </c>
      <c r="CY11" s="10">
        <v>16.623429999999999</v>
      </c>
      <c r="CZ11" s="10">
        <v>16.656079999999999</v>
      </c>
      <c r="DA11" s="10">
        <v>16.563510000000001</v>
      </c>
      <c r="DB11" s="10">
        <v>16.570589999999999</v>
      </c>
      <c r="DC11" s="10">
        <v>16.684370000000001</v>
      </c>
      <c r="DD11" s="10">
        <v>16.546119999999998</v>
      </c>
      <c r="DE11" s="10">
        <v>16.673010000000001</v>
      </c>
      <c r="DF11" s="10">
        <v>16.75751</v>
      </c>
      <c r="DG11" s="10">
        <v>16.850549999999998</v>
      </c>
      <c r="DH11" s="10">
        <v>16.94332</v>
      </c>
      <c r="DI11" s="10">
        <v>16.96557</v>
      </c>
      <c r="DJ11" s="10">
        <v>17.014250000000001</v>
      </c>
      <c r="DK11" s="10">
        <v>17.24671</v>
      </c>
      <c r="DL11" s="10">
        <v>17.365919999999999</v>
      </c>
      <c r="DM11" s="10">
        <v>17.434010000000001</v>
      </c>
      <c r="DN11" s="10">
        <v>17.572340000000001</v>
      </c>
      <c r="DO11" s="10">
        <v>17.82085</v>
      </c>
      <c r="DP11" s="10">
        <v>17.962019999999999</v>
      </c>
      <c r="DQ11" s="10">
        <v>18.11872</v>
      </c>
      <c r="DR11" s="10">
        <v>18.18984</v>
      </c>
      <c r="DS11" s="10">
        <v>18.096019999999999</v>
      </c>
      <c r="DT11" s="10">
        <v>18.107620000000001</v>
      </c>
      <c r="DU11" s="10">
        <v>18.1966</v>
      </c>
      <c r="DV11" s="10">
        <v>18.29599</v>
      </c>
      <c r="DW11" s="10">
        <v>18.317450000000001</v>
      </c>
      <c r="DX11" s="10">
        <v>18.45065</v>
      </c>
      <c r="DY11" s="10">
        <v>18.488379999999999</v>
      </c>
      <c r="DZ11" s="10">
        <v>18.4376</v>
      </c>
      <c r="EA11" s="10">
        <v>18.374870000000001</v>
      </c>
      <c r="EB11" s="10">
        <v>18.40522</v>
      </c>
      <c r="EC11" s="10">
        <v>18.433679999999999</v>
      </c>
      <c r="ED11" s="10">
        <v>18.44117</v>
      </c>
      <c r="EE11" s="10">
        <v>18.542940000000002</v>
      </c>
      <c r="EF11" s="10">
        <v>18.657620000000001</v>
      </c>
      <c r="EG11" s="10">
        <v>18.835170000000002</v>
      </c>
      <c r="EH11" s="10">
        <v>18.944500000000001</v>
      </c>
      <c r="EI11" s="10">
        <v>19.011379999999999</v>
      </c>
      <c r="EJ11" s="10">
        <v>19.101479999999999</v>
      </c>
      <c r="EK11" s="10">
        <v>19.160920000000001</v>
      </c>
      <c r="EL11" s="10">
        <v>19.273240000000001</v>
      </c>
      <c r="EM11" s="10">
        <v>19.250599999999999</v>
      </c>
      <c r="EN11" s="10">
        <v>19.293430000000001</v>
      </c>
      <c r="EO11" s="10">
        <v>19.262080000000001</v>
      </c>
      <c r="EP11" s="10">
        <v>19.26558</v>
      </c>
      <c r="EQ11" s="10">
        <v>19.278759999999998</v>
      </c>
      <c r="ER11" s="10">
        <v>19.335789999999999</v>
      </c>
      <c r="ES11" s="10">
        <v>19.325659999999999</v>
      </c>
      <c r="ET11" s="10">
        <v>19.36139</v>
      </c>
      <c r="EU11" s="10">
        <v>19.391919999999999</v>
      </c>
      <c r="EV11" s="10">
        <v>19.46377</v>
      </c>
      <c r="EW11" s="10">
        <v>19.536909999999999</v>
      </c>
      <c r="EX11" s="10">
        <v>19.645849999999999</v>
      </c>
      <c r="EY11" s="10">
        <v>19.6129</v>
      </c>
      <c r="EZ11" s="10">
        <v>19.696259999999999</v>
      </c>
      <c r="FA11" s="10">
        <v>19.666840000000001</v>
      </c>
      <c r="FB11" s="10">
        <v>19.685860000000002</v>
      </c>
      <c r="FC11" s="10">
        <v>19.69286</v>
      </c>
      <c r="FD11" s="10">
        <v>19.734719999999999</v>
      </c>
      <c r="FE11" s="10">
        <v>19.85398</v>
      </c>
      <c r="FF11" s="10">
        <v>20.031009999999998</v>
      </c>
      <c r="FG11" s="10">
        <v>20.340140000000002</v>
      </c>
      <c r="FH11" s="10">
        <v>20.501460000000002</v>
      </c>
      <c r="FI11" s="10">
        <v>20.646989999999999</v>
      </c>
      <c r="FJ11" s="10">
        <v>20.875340000000001</v>
      </c>
      <c r="FK11" s="10">
        <v>21.193519999999999</v>
      </c>
      <c r="FL11" s="10">
        <v>21.2822</v>
      </c>
      <c r="FM11" s="10">
        <v>21.349</v>
      </c>
      <c r="FN11" s="10">
        <v>21.272870000000001</v>
      </c>
      <c r="FO11" s="10">
        <v>21.165130000000001</v>
      </c>
      <c r="FP11" s="10">
        <v>21.06765</v>
      </c>
      <c r="FQ11" s="10">
        <v>21.074809999999999</v>
      </c>
      <c r="FR11" s="10">
        <v>21.09037</v>
      </c>
      <c r="FS11" s="10">
        <v>20.778839999999999</v>
      </c>
      <c r="FT11" s="10">
        <v>20.655930000000001</v>
      </c>
      <c r="FU11" s="10">
        <v>20.646039999999999</v>
      </c>
      <c r="FV11" s="10">
        <v>20.65831</v>
      </c>
      <c r="FW11" s="10">
        <v>20.701560000000001</v>
      </c>
      <c r="FX11" s="10"/>
    </row>
    <row r="12" spans="1:180">
      <c r="B12" s="19" t="str">
        <f>+IF(Impressum!$B$31="deutsch",Übersetzung!B36,IF(Impressum!$B$31="italiano",Übersetzung!D36,IF(Impressum!$B$31="english",Übersetzung!E36,Übersetzung!C36)))</f>
        <v>Gross fixed capital formation</v>
      </c>
      <c r="C12" s="10">
        <v>20.668109999999999</v>
      </c>
      <c r="D12" s="10">
        <v>20.445959999999999</v>
      </c>
      <c r="E12" s="10">
        <v>20.62519</v>
      </c>
      <c r="F12" s="10">
        <v>20.848289999999999</v>
      </c>
      <c r="G12" s="10">
        <v>20.874549999999999</v>
      </c>
      <c r="H12" s="10">
        <v>20.9023</v>
      </c>
      <c r="I12" s="10">
        <v>21.30472</v>
      </c>
      <c r="J12" s="10">
        <v>20.519680000000001</v>
      </c>
      <c r="K12" s="10">
        <v>20.091049999999999</v>
      </c>
      <c r="L12" s="10">
        <v>20.093710000000002</v>
      </c>
      <c r="M12" s="10">
        <v>19.920169999999999</v>
      </c>
      <c r="N12" s="10">
        <v>20.027419999999999</v>
      </c>
      <c r="O12" s="10">
        <v>20.382960000000001</v>
      </c>
      <c r="P12" s="10">
        <v>20.806519999999999</v>
      </c>
      <c r="Q12" s="10">
        <v>20.73488</v>
      </c>
      <c r="R12" s="10">
        <v>20.97824</v>
      </c>
      <c r="S12" s="10">
        <v>21.597829999999998</v>
      </c>
      <c r="T12" s="10">
        <v>21.473949999999999</v>
      </c>
      <c r="U12" s="10">
        <v>21.624559999999999</v>
      </c>
      <c r="V12" s="10">
        <v>21.82403</v>
      </c>
      <c r="W12" s="10">
        <v>22.168700000000001</v>
      </c>
      <c r="X12" s="10">
        <v>22.3201</v>
      </c>
      <c r="Y12" s="10">
        <v>22.343389999999999</v>
      </c>
      <c r="Z12" s="10">
        <v>22.818909999999999</v>
      </c>
      <c r="AA12" s="10">
        <v>23.368120000000001</v>
      </c>
      <c r="AB12" s="10">
        <v>23.67755</v>
      </c>
      <c r="AC12" s="10">
        <v>24.512779999999999</v>
      </c>
      <c r="AD12" s="10">
        <v>24.3689</v>
      </c>
      <c r="AE12" s="10">
        <v>24.37032</v>
      </c>
      <c r="AF12" s="10">
        <v>24.83184</v>
      </c>
      <c r="AG12" s="10">
        <v>24.96106</v>
      </c>
      <c r="AH12" s="10">
        <v>25.7606</v>
      </c>
      <c r="AI12" s="10">
        <v>26.161149999999999</v>
      </c>
      <c r="AJ12" s="10">
        <v>26.854379999999999</v>
      </c>
      <c r="AK12" s="10">
        <v>27.472819999999999</v>
      </c>
      <c r="AL12" s="10">
        <v>27.6663</v>
      </c>
      <c r="AM12" s="10">
        <v>27.888439999999999</v>
      </c>
      <c r="AN12" s="10">
        <v>28.169920000000001</v>
      </c>
      <c r="AO12" s="10">
        <v>28.264320000000001</v>
      </c>
      <c r="AP12" s="10">
        <v>28.888580000000001</v>
      </c>
      <c r="AQ12" s="10">
        <v>29.603750000000002</v>
      </c>
      <c r="AR12" s="10">
        <v>29.659140000000001</v>
      </c>
      <c r="AS12" s="10">
        <v>29.647189999999998</v>
      </c>
      <c r="AT12" s="10">
        <v>29.377210000000002</v>
      </c>
      <c r="AU12" s="10">
        <v>29.53528</v>
      </c>
      <c r="AV12" s="10">
        <v>29.549399999999999</v>
      </c>
      <c r="AW12" s="10">
        <v>28.987680000000001</v>
      </c>
      <c r="AX12" s="10">
        <v>27.983350000000002</v>
      </c>
      <c r="AY12" s="10">
        <v>27.376560000000001</v>
      </c>
      <c r="AZ12" s="10">
        <v>27.322150000000001</v>
      </c>
      <c r="BA12" s="10">
        <v>26.00395</v>
      </c>
      <c r="BB12" s="10">
        <v>25.737960000000001</v>
      </c>
      <c r="BC12" s="10">
        <v>25.50658</v>
      </c>
      <c r="BD12" s="10">
        <v>25.796859999999999</v>
      </c>
      <c r="BE12" s="10">
        <v>25.611550000000001</v>
      </c>
      <c r="BF12" s="10">
        <v>26.04063</v>
      </c>
      <c r="BG12" s="10">
        <v>25.99578</v>
      </c>
      <c r="BH12" s="10">
        <v>26.544149999999998</v>
      </c>
      <c r="BI12" s="10">
        <v>27.02901</v>
      </c>
      <c r="BJ12" s="10">
        <v>27.314520000000002</v>
      </c>
      <c r="BK12" s="10">
        <v>28.136410000000001</v>
      </c>
      <c r="BL12" s="10">
        <v>28.231380000000001</v>
      </c>
      <c r="BM12" s="10">
        <v>27.797059999999998</v>
      </c>
      <c r="BN12" s="10">
        <v>28.19023</v>
      </c>
      <c r="BO12" s="10">
        <v>27.894770000000001</v>
      </c>
      <c r="BP12" s="10">
        <v>27.77223</v>
      </c>
      <c r="BQ12" s="10">
        <v>27.660509999999999</v>
      </c>
      <c r="BR12" s="10">
        <v>27.6005</v>
      </c>
      <c r="BS12" s="10">
        <v>28.12631</v>
      </c>
      <c r="BT12" s="10">
        <v>28.79035</v>
      </c>
      <c r="BU12" s="10">
        <v>29.102869999999999</v>
      </c>
      <c r="BV12" s="10">
        <v>29.50299</v>
      </c>
      <c r="BW12" s="10">
        <v>30.43085</v>
      </c>
      <c r="BX12" s="10">
        <v>31.278320000000001</v>
      </c>
      <c r="BY12" s="10">
        <v>31.33578</v>
      </c>
      <c r="BZ12" s="10">
        <v>31.989809999999999</v>
      </c>
      <c r="CA12" s="10">
        <v>31.948530000000002</v>
      </c>
      <c r="CB12" s="10">
        <v>31.653890000000001</v>
      </c>
      <c r="CC12" s="10">
        <v>32.213880000000003</v>
      </c>
      <c r="CD12" s="10">
        <v>32.8551</v>
      </c>
      <c r="CE12" s="10">
        <v>33.126519999999999</v>
      </c>
      <c r="CF12" s="10">
        <v>33.72598</v>
      </c>
      <c r="CG12" s="10">
        <v>33.638240000000003</v>
      </c>
      <c r="CH12" s="10">
        <v>34.332210000000003</v>
      </c>
      <c r="CI12" s="10">
        <v>33.868099999999998</v>
      </c>
      <c r="CJ12" s="10">
        <v>33.559040000000003</v>
      </c>
      <c r="CK12" s="10">
        <v>32.979390000000002</v>
      </c>
      <c r="CL12" s="10">
        <v>32.499250000000004</v>
      </c>
      <c r="CM12" s="10">
        <v>33.62444</v>
      </c>
      <c r="CN12" s="10">
        <v>33.624630000000003</v>
      </c>
      <c r="CO12" s="10">
        <v>33.697400000000002</v>
      </c>
      <c r="CP12" s="10">
        <v>33.365169999999999</v>
      </c>
      <c r="CQ12" s="10">
        <v>32.826650000000001</v>
      </c>
      <c r="CR12" s="10">
        <v>32.653230000000001</v>
      </c>
      <c r="CS12" s="10">
        <v>33.491869999999999</v>
      </c>
      <c r="CT12" s="10">
        <v>34.613889999999998</v>
      </c>
      <c r="CU12" s="10">
        <v>34.3673</v>
      </c>
      <c r="CV12" s="10">
        <v>35.090089999999996</v>
      </c>
      <c r="CW12" s="10">
        <v>35.818350000000002</v>
      </c>
      <c r="CX12" s="10">
        <v>35.70355</v>
      </c>
      <c r="CY12" s="10">
        <v>35.646979999999999</v>
      </c>
      <c r="CZ12" s="10">
        <v>36.171900000000001</v>
      </c>
      <c r="DA12" s="10">
        <v>36.663890000000002</v>
      </c>
      <c r="DB12" s="10">
        <v>37.220419999999997</v>
      </c>
      <c r="DC12" s="10">
        <v>37.550550000000001</v>
      </c>
      <c r="DD12" s="10">
        <v>37.778660000000002</v>
      </c>
      <c r="DE12" s="10">
        <v>37.846989999999998</v>
      </c>
      <c r="DF12" s="10">
        <v>39.193469999999998</v>
      </c>
      <c r="DG12" s="10">
        <v>39.3979</v>
      </c>
      <c r="DH12" s="10">
        <v>40.443210000000001</v>
      </c>
      <c r="DI12" s="10">
        <v>39.956569999999999</v>
      </c>
      <c r="DJ12" s="10">
        <v>40.217610000000001</v>
      </c>
      <c r="DK12" s="10">
        <v>40.172499999999999</v>
      </c>
      <c r="DL12" s="10">
        <v>40.859940000000002</v>
      </c>
      <c r="DM12" s="10">
        <v>40.49633</v>
      </c>
      <c r="DN12" s="10">
        <v>39.084800000000001</v>
      </c>
      <c r="DO12" s="10">
        <v>37.272759999999998</v>
      </c>
      <c r="DP12" s="10">
        <v>37.084119999999999</v>
      </c>
      <c r="DQ12" s="10">
        <v>37.477800000000002</v>
      </c>
      <c r="DR12" s="10">
        <v>37.61636</v>
      </c>
      <c r="DS12" s="10">
        <v>38.358530000000002</v>
      </c>
      <c r="DT12" s="10">
        <v>38.57038</v>
      </c>
      <c r="DU12" s="10">
        <v>38.554519999999997</v>
      </c>
      <c r="DV12" s="10">
        <v>39.342089999999999</v>
      </c>
      <c r="DW12" s="10">
        <v>39.862960000000001</v>
      </c>
      <c r="DX12" s="10">
        <v>39.534790000000001</v>
      </c>
      <c r="DY12" s="10">
        <v>39.426920000000003</v>
      </c>
      <c r="DZ12" s="10">
        <v>40.421010000000003</v>
      </c>
      <c r="EA12" s="10">
        <v>41.481859999999998</v>
      </c>
      <c r="EB12" s="10">
        <v>41.418640000000003</v>
      </c>
      <c r="EC12" s="10">
        <v>41.785380000000004</v>
      </c>
      <c r="ED12" s="10">
        <v>42.032470000000004</v>
      </c>
      <c r="EE12" s="10">
        <v>42.028799999999997</v>
      </c>
      <c r="EF12" s="10">
        <v>42.155679999999997</v>
      </c>
      <c r="EG12" s="10">
        <v>41.961329999999997</v>
      </c>
      <c r="EH12" s="10">
        <v>42.486890000000002</v>
      </c>
      <c r="EI12" s="10">
        <v>42.770600000000002</v>
      </c>
      <c r="EJ12" s="10">
        <v>42.987070000000003</v>
      </c>
      <c r="EK12" s="10">
        <v>43.153930000000003</v>
      </c>
      <c r="EL12" s="10">
        <v>43.798659999999998</v>
      </c>
      <c r="EM12" s="10">
        <v>43.488869999999999</v>
      </c>
      <c r="EN12" s="10">
        <v>44.099789999999999</v>
      </c>
      <c r="EO12" s="10">
        <v>44.385399999999997</v>
      </c>
      <c r="EP12" s="10">
        <v>44.459330000000001</v>
      </c>
      <c r="EQ12" s="10">
        <v>45.104109999999999</v>
      </c>
      <c r="ER12" s="10">
        <v>45.426679999999998</v>
      </c>
      <c r="ES12" s="10">
        <v>45.059699999999999</v>
      </c>
      <c r="ET12" s="10">
        <v>45.478740000000002</v>
      </c>
      <c r="EU12" s="10">
        <v>46.095170000000003</v>
      </c>
      <c r="EV12" s="10">
        <v>46.739469999999997</v>
      </c>
      <c r="EW12" s="10">
        <v>47.219670000000001</v>
      </c>
      <c r="EX12" s="10">
        <v>47.437480000000001</v>
      </c>
      <c r="EY12" s="10">
        <v>48.19491</v>
      </c>
      <c r="EZ12" s="10">
        <v>47.592120000000001</v>
      </c>
      <c r="FA12" s="10">
        <v>46.635809999999999</v>
      </c>
      <c r="FB12" s="10">
        <v>46.542369999999998</v>
      </c>
      <c r="FC12" s="10">
        <v>47.485410000000002</v>
      </c>
      <c r="FD12" s="10">
        <v>47.264189999999999</v>
      </c>
      <c r="FE12" s="10">
        <v>47.193199999999997</v>
      </c>
      <c r="FF12" s="10">
        <v>48.669879999999999</v>
      </c>
      <c r="FG12" s="10">
        <v>47.673940000000002</v>
      </c>
      <c r="FH12" s="10">
        <v>44.587200000000003</v>
      </c>
      <c r="FI12" s="10">
        <v>47.870780000000003</v>
      </c>
      <c r="FJ12" s="10">
        <v>47.852469999999997</v>
      </c>
      <c r="FK12" s="10">
        <v>47.557429999999997</v>
      </c>
      <c r="FL12" s="10">
        <v>48.276809999999998</v>
      </c>
      <c r="FM12" s="10">
        <v>47.987299999999998</v>
      </c>
      <c r="FN12" s="10">
        <v>49.443959999999997</v>
      </c>
      <c r="FO12" s="10">
        <v>48.575209999999998</v>
      </c>
      <c r="FP12" s="10">
        <v>49.051650000000002</v>
      </c>
      <c r="FQ12" s="10">
        <v>49.102550000000001</v>
      </c>
      <c r="FR12" s="10">
        <v>48.839239999999997</v>
      </c>
      <c r="FS12" s="10">
        <v>49.327950000000001</v>
      </c>
      <c r="FT12" s="10">
        <v>48.095329999999997</v>
      </c>
      <c r="FU12" s="10">
        <v>47.90296</v>
      </c>
      <c r="FV12" s="10">
        <v>47.521039999999999</v>
      </c>
      <c r="FW12" s="10">
        <v>47.737900000000003</v>
      </c>
      <c r="FX12" s="10"/>
    </row>
    <row r="13" spans="1:180">
      <c r="B13" s="19" t="str">
        <f>+IF(Impressum!$B$31="deutsch",Übersetzung!B37,IF(Impressum!$B$31="italiano",Übersetzung!D37,IF(Impressum!$B$31="english",Übersetzung!E37,Übersetzung!C37)))</f>
        <v>Exports</v>
      </c>
      <c r="C13" s="10">
        <v>23.14067</v>
      </c>
      <c r="D13" s="10">
        <v>23.243870000000001</v>
      </c>
      <c r="E13" s="10">
        <v>23.56907</v>
      </c>
      <c r="F13" s="10">
        <v>23.77216</v>
      </c>
      <c r="G13" s="10">
        <v>24.076550000000001</v>
      </c>
      <c r="H13" s="10">
        <v>24.640329999999999</v>
      </c>
      <c r="I13" s="10">
        <v>25.148910000000001</v>
      </c>
      <c r="J13" s="10">
        <v>24.865320000000001</v>
      </c>
      <c r="K13" s="10">
        <v>24.29937</v>
      </c>
      <c r="L13" s="10">
        <v>24.197990000000001</v>
      </c>
      <c r="M13" s="10">
        <v>23.95871</v>
      </c>
      <c r="N13" s="10">
        <v>24.402930000000001</v>
      </c>
      <c r="O13" s="10">
        <v>24.642620000000001</v>
      </c>
      <c r="P13" s="10">
        <v>24.449120000000001</v>
      </c>
      <c r="Q13" s="10">
        <v>25.044779999999999</v>
      </c>
      <c r="R13" s="10">
        <v>25.27974</v>
      </c>
      <c r="S13" s="10">
        <v>25.976199999999999</v>
      </c>
      <c r="T13" s="10">
        <v>25.948239999999998</v>
      </c>
      <c r="U13" s="10">
        <v>26.794419999999999</v>
      </c>
      <c r="V13" s="10">
        <v>27.526340000000001</v>
      </c>
      <c r="W13" s="10">
        <v>28.012779999999999</v>
      </c>
      <c r="X13" s="10">
        <v>29.000509999999998</v>
      </c>
      <c r="Y13" s="10">
        <v>29.062419999999999</v>
      </c>
      <c r="Z13" s="10">
        <v>29.245480000000001</v>
      </c>
      <c r="AA13" s="10">
        <v>29.234970000000001</v>
      </c>
      <c r="AB13" s="10">
        <v>29.48537</v>
      </c>
      <c r="AC13" s="10">
        <v>28.787299999999998</v>
      </c>
      <c r="AD13" s="10">
        <v>28.178049999999999</v>
      </c>
      <c r="AE13" s="10">
        <v>28.314720000000001</v>
      </c>
      <c r="AF13" s="10">
        <v>28.760069999999999</v>
      </c>
      <c r="AG13" s="10">
        <v>29.7788</v>
      </c>
      <c r="AH13" s="10">
        <v>30.204470000000001</v>
      </c>
      <c r="AI13" s="10">
        <v>29.746670000000002</v>
      </c>
      <c r="AJ13" s="10">
        <v>30.32085</v>
      </c>
      <c r="AK13" s="10">
        <v>30.801880000000001</v>
      </c>
      <c r="AL13" s="10">
        <v>31.702590000000001</v>
      </c>
      <c r="AM13" s="10">
        <v>31.602219999999999</v>
      </c>
      <c r="AN13" s="10">
        <v>32.512889999999999</v>
      </c>
      <c r="AO13" s="10">
        <v>31.87358</v>
      </c>
      <c r="AP13" s="10">
        <v>32.725679999999997</v>
      </c>
      <c r="AQ13" s="10">
        <v>33.051769999999998</v>
      </c>
      <c r="AR13" s="10">
        <v>32.735529999999997</v>
      </c>
      <c r="AS13" s="10">
        <v>32.418480000000002</v>
      </c>
      <c r="AT13" s="10">
        <v>32.172559999999997</v>
      </c>
      <c r="AU13" s="10">
        <v>32.731380000000001</v>
      </c>
      <c r="AV13" s="10">
        <v>32.560569999999998</v>
      </c>
      <c r="AW13" s="10">
        <v>32.431330000000003</v>
      </c>
      <c r="AX13" s="10">
        <v>32.983629999999998</v>
      </c>
      <c r="AY13" s="10">
        <v>34.031089999999999</v>
      </c>
      <c r="AZ13" s="10">
        <v>33.945219999999999</v>
      </c>
      <c r="BA13" s="10">
        <v>33.269280000000002</v>
      </c>
      <c r="BB13" s="10">
        <v>33.302010000000003</v>
      </c>
      <c r="BC13" s="10">
        <v>33.391370000000002</v>
      </c>
      <c r="BD13" s="10">
        <v>34.116979999999998</v>
      </c>
      <c r="BE13" s="10">
        <v>33.931350000000002</v>
      </c>
      <c r="BF13" s="10">
        <v>34.512909999999998</v>
      </c>
      <c r="BG13" s="10">
        <v>35.103529999999999</v>
      </c>
      <c r="BH13" s="10">
        <v>34.052430000000001</v>
      </c>
      <c r="BI13" s="10">
        <v>34.810830000000003</v>
      </c>
      <c r="BJ13" s="10">
        <v>35.645429999999998</v>
      </c>
      <c r="BK13" s="10">
        <v>34.549030000000002</v>
      </c>
      <c r="BL13" s="10">
        <v>35.11027</v>
      </c>
      <c r="BM13" s="10">
        <v>35.6449</v>
      </c>
      <c r="BN13" s="10">
        <v>36.210030000000003</v>
      </c>
      <c r="BO13" s="10">
        <v>36.409010000000002</v>
      </c>
      <c r="BP13" s="10">
        <v>36.220039999999997</v>
      </c>
      <c r="BQ13" s="10">
        <v>36.298839999999998</v>
      </c>
      <c r="BR13" s="10">
        <v>37.590600000000002</v>
      </c>
      <c r="BS13" s="10">
        <v>38.765810000000002</v>
      </c>
      <c r="BT13" s="10">
        <v>40.41742</v>
      </c>
      <c r="BU13" s="10">
        <v>41.577030000000001</v>
      </c>
      <c r="BV13" s="10">
        <v>42.911250000000003</v>
      </c>
      <c r="BW13" s="10">
        <v>42.45243</v>
      </c>
      <c r="BX13" s="10">
        <v>43.316890000000001</v>
      </c>
      <c r="BY13" s="10">
        <v>42.922719999999998</v>
      </c>
      <c r="BZ13" s="10">
        <v>42.61074</v>
      </c>
      <c r="CA13" s="10">
        <v>43.312719999999999</v>
      </c>
      <c r="CB13" s="10">
        <v>44.406829999999999</v>
      </c>
      <c r="CC13" s="10">
        <v>45.724139999999998</v>
      </c>
      <c r="CD13" s="10">
        <v>48.557340000000003</v>
      </c>
      <c r="CE13" s="10">
        <v>49.762560000000001</v>
      </c>
      <c r="CF13" s="10">
        <v>50.432429999999997</v>
      </c>
      <c r="CG13" s="10">
        <v>51.770299999999999</v>
      </c>
      <c r="CH13" s="10">
        <v>52.429740000000002</v>
      </c>
      <c r="CI13" s="10">
        <v>52.800910000000002</v>
      </c>
      <c r="CJ13" s="10">
        <v>52.351990000000001</v>
      </c>
      <c r="CK13" s="10">
        <v>51.624650000000003</v>
      </c>
      <c r="CL13" s="10">
        <v>51.412509999999997</v>
      </c>
      <c r="CM13" s="10">
        <v>51.513710000000003</v>
      </c>
      <c r="CN13" s="10">
        <v>52.302120000000002</v>
      </c>
      <c r="CO13" s="10">
        <v>52.526870000000002</v>
      </c>
      <c r="CP13" s="10">
        <v>51.50891</v>
      </c>
      <c r="CQ13" s="10">
        <v>50.41957</v>
      </c>
      <c r="CR13" s="10">
        <v>50.495330000000003</v>
      </c>
      <c r="CS13" s="10">
        <v>51.942819999999998</v>
      </c>
      <c r="CT13" s="10">
        <v>53.675049999999999</v>
      </c>
      <c r="CU13" s="10">
        <v>55.350900000000003</v>
      </c>
      <c r="CV13" s="10">
        <v>55.590530000000001</v>
      </c>
      <c r="CW13" s="10">
        <v>56.188189999999999</v>
      </c>
      <c r="CX13" s="10">
        <v>56.696210000000001</v>
      </c>
      <c r="CY13" s="10">
        <v>57.993250000000003</v>
      </c>
      <c r="CZ13" s="10">
        <v>60.190249999999999</v>
      </c>
      <c r="DA13" s="10">
        <v>61.159190000000002</v>
      </c>
      <c r="DB13" s="10">
        <v>62.592269999999999</v>
      </c>
      <c r="DC13" s="10">
        <v>65.145420000000001</v>
      </c>
      <c r="DD13" s="10">
        <v>64.877319999999997</v>
      </c>
      <c r="DE13" s="10">
        <v>66.673760000000001</v>
      </c>
      <c r="DF13" s="10">
        <v>70.051370000000006</v>
      </c>
      <c r="DG13" s="10">
        <v>71.288759999999996</v>
      </c>
      <c r="DH13" s="10">
        <v>72.507480000000001</v>
      </c>
      <c r="DI13" s="10">
        <v>75.345330000000004</v>
      </c>
      <c r="DJ13" s="10">
        <v>73.84093</v>
      </c>
      <c r="DK13" s="10">
        <v>74.782619999999994</v>
      </c>
      <c r="DL13" s="10">
        <v>77.453779999999995</v>
      </c>
      <c r="DM13" s="10">
        <v>77.749979999999994</v>
      </c>
      <c r="DN13" s="10">
        <v>70.245459999999994</v>
      </c>
      <c r="DO13" s="10">
        <v>68.644329999999997</v>
      </c>
      <c r="DP13" s="10">
        <v>68.350430000000003</v>
      </c>
      <c r="DQ13" s="10">
        <v>73.026709999999994</v>
      </c>
      <c r="DR13" s="10">
        <v>72.695530000000005</v>
      </c>
      <c r="DS13" s="10">
        <v>72.391649999999998</v>
      </c>
      <c r="DT13" s="10">
        <v>76.829750000000004</v>
      </c>
      <c r="DU13" s="10">
        <v>75.558539999999994</v>
      </c>
      <c r="DV13" s="10">
        <v>79.274259999999998</v>
      </c>
      <c r="DW13" s="10">
        <v>81.257459999999995</v>
      </c>
      <c r="DX13" s="10">
        <v>79.713210000000004</v>
      </c>
      <c r="DY13" s="10">
        <v>74.688329999999993</v>
      </c>
      <c r="DZ13" s="10">
        <v>76.486639999999994</v>
      </c>
      <c r="EA13" s="10">
        <v>78.695610000000002</v>
      </c>
      <c r="EB13" s="10">
        <v>80.134339999999995</v>
      </c>
      <c r="EC13" s="10">
        <v>79.53152</v>
      </c>
      <c r="ED13" s="10">
        <v>81.634680000000003</v>
      </c>
      <c r="EE13" s="10">
        <v>78.038359999999997</v>
      </c>
      <c r="EF13" s="10">
        <v>79.477099999999993</v>
      </c>
      <c r="EG13" s="10">
        <v>81.136189999999999</v>
      </c>
      <c r="EH13" s="10">
        <v>79.695959999999999</v>
      </c>
      <c r="EI13" s="10">
        <v>84.412319999999994</v>
      </c>
      <c r="EJ13" s="10">
        <v>84.721670000000003</v>
      </c>
      <c r="EK13" s="10">
        <v>84.452960000000004</v>
      </c>
      <c r="EL13" s="10">
        <v>84.819010000000006</v>
      </c>
      <c r="EM13" s="10">
        <v>86.034999999999997</v>
      </c>
      <c r="EN13" s="10">
        <v>86.445620000000005</v>
      </c>
      <c r="EO13" s="10">
        <v>88.584429999999998</v>
      </c>
      <c r="EP13" s="10">
        <v>90.99924</v>
      </c>
      <c r="EQ13" s="10">
        <v>91.438339999999997</v>
      </c>
      <c r="ER13" s="10">
        <v>93.416340000000005</v>
      </c>
      <c r="ES13" s="10">
        <v>92.245750000000001</v>
      </c>
      <c r="ET13" s="10">
        <v>96.813839999999999</v>
      </c>
      <c r="EU13" s="10">
        <v>92.083920000000006</v>
      </c>
      <c r="EV13" s="10">
        <v>95.49145</v>
      </c>
      <c r="EW13" s="10">
        <v>100.4663</v>
      </c>
      <c r="EX13" s="10">
        <v>99.466579999999993</v>
      </c>
      <c r="EY13" s="10">
        <v>103.0163</v>
      </c>
      <c r="EZ13" s="10">
        <v>101.7238</v>
      </c>
      <c r="FA13" s="10">
        <v>98.570650000000001</v>
      </c>
      <c r="FB13" s="10">
        <v>103.18980000000001</v>
      </c>
      <c r="FC13" s="10">
        <v>102.4384</v>
      </c>
      <c r="FD13" s="10">
        <v>103.7212</v>
      </c>
      <c r="FE13" s="10">
        <v>103.35760000000001</v>
      </c>
      <c r="FF13" s="10">
        <v>103.5057</v>
      </c>
      <c r="FG13" s="10">
        <v>100.1163</v>
      </c>
      <c r="FH13" s="10">
        <v>91.931690000000003</v>
      </c>
      <c r="FI13" s="10">
        <v>97.663330000000002</v>
      </c>
      <c r="FJ13" s="10">
        <v>102.2159</v>
      </c>
      <c r="FK13" s="10">
        <v>103.8219</v>
      </c>
      <c r="FL13" s="10">
        <v>108.0926</v>
      </c>
      <c r="FM13" s="10">
        <v>112.9555</v>
      </c>
      <c r="FN13" s="10">
        <v>116.2604</v>
      </c>
      <c r="FO13" s="10">
        <v>117.5436</v>
      </c>
      <c r="FP13" s="10">
        <v>108.336</v>
      </c>
      <c r="FQ13" s="10">
        <v>117.37649999999999</v>
      </c>
      <c r="FR13" s="10">
        <v>117.8429</v>
      </c>
      <c r="FS13" s="10">
        <v>116.3614</v>
      </c>
      <c r="FT13" s="10">
        <v>115.4402</v>
      </c>
      <c r="FU13" s="10">
        <v>117.9246</v>
      </c>
      <c r="FV13" s="10">
        <v>120.79640000000001</v>
      </c>
      <c r="FW13" s="10">
        <v>118.8657</v>
      </c>
      <c r="FX13" s="10"/>
    </row>
    <row r="14" spans="1:180">
      <c r="B14" s="19" t="str">
        <f>+IF(Impressum!$B$31="deutsch",Übersetzung!B38,IF(Impressum!$B$31="italiano",Übersetzung!D38,IF(Impressum!$B$31="english",Übersetzung!E38,Übersetzung!C38)))</f>
        <v>Imports</v>
      </c>
      <c r="C14" s="10">
        <v>18.533059999999999</v>
      </c>
      <c r="D14" s="10">
        <v>18.25357</v>
      </c>
      <c r="E14" s="10">
        <v>18.852360000000001</v>
      </c>
      <c r="F14" s="10">
        <v>18.344719999999999</v>
      </c>
      <c r="G14" s="10">
        <v>18.15391</v>
      </c>
      <c r="H14" s="10">
        <v>18.319690000000001</v>
      </c>
      <c r="I14" s="10">
        <v>19.03518</v>
      </c>
      <c r="J14" s="10">
        <v>19.168849999999999</v>
      </c>
      <c r="K14" s="10">
        <v>18.67577</v>
      </c>
      <c r="L14" s="10">
        <v>18.568619999999999</v>
      </c>
      <c r="M14" s="10">
        <v>18.123550000000002</v>
      </c>
      <c r="N14" s="10">
        <v>18.432659999999998</v>
      </c>
      <c r="O14" s="10">
        <v>19.008839999999999</v>
      </c>
      <c r="P14" s="10">
        <v>19.15429</v>
      </c>
      <c r="Q14" s="10">
        <v>19.283719999999999</v>
      </c>
      <c r="R14" s="10">
        <v>19.735009999999999</v>
      </c>
      <c r="S14" s="10">
        <v>20.417179999999998</v>
      </c>
      <c r="T14" s="10">
        <v>20.24746</v>
      </c>
      <c r="U14" s="10">
        <v>20.68319</v>
      </c>
      <c r="V14" s="10">
        <v>21.046559999999999</v>
      </c>
      <c r="W14" s="10">
        <v>21.099720000000001</v>
      </c>
      <c r="X14" s="10">
        <v>21.51022</v>
      </c>
      <c r="Y14" s="10">
        <v>21.804410000000001</v>
      </c>
      <c r="Z14" s="10">
        <v>22.211069999999999</v>
      </c>
      <c r="AA14" s="10">
        <v>22.60061</v>
      </c>
      <c r="AB14" s="10">
        <v>23.056529999999999</v>
      </c>
      <c r="AC14" s="10">
        <v>23.753489999999999</v>
      </c>
      <c r="AD14" s="10">
        <v>22.956140000000001</v>
      </c>
      <c r="AE14" s="10">
        <v>23.49841</v>
      </c>
      <c r="AF14" s="10">
        <v>24.17689</v>
      </c>
      <c r="AG14" s="10">
        <v>24.601649999999999</v>
      </c>
      <c r="AH14" s="10">
        <v>25.258410000000001</v>
      </c>
      <c r="AI14" s="10">
        <v>25.21285</v>
      </c>
      <c r="AJ14" s="10">
        <v>25.419499999999999</v>
      </c>
      <c r="AK14" s="10">
        <v>26.170200000000001</v>
      </c>
      <c r="AL14" s="10">
        <v>26.30087</v>
      </c>
      <c r="AM14" s="10">
        <v>26.567119999999999</v>
      </c>
      <c r="AN14" s="10">
        <v>27.114599999999999</v>
      </c>
      <c r="AO14" s="10">
        <v>26.741240000000001</v>
      </c>
      <c r="AP14" s="10">
        <v>27.575939999999999</v>
      </c>
      <c r="AQ14" s="10">
        <v>28.011399999999998</v>
      </c>
      <c r="AR14" s="10">
        <v>28.129829999999998</v>
      </c>
      <c r="AS14" s="10">
        <v>27.81353</v>
      </c>
      <c r="AT14" s="10">
        <v>26.94454</v>
      </c>
      <c r="AU14" s="10">
        <v>27.46874</v>
      </c>
      <c r="AV14" s="10">
        <v>27.46302</v>
      </c>
      <c r="AW14" s="10">
        <v>27.39536</v>
      </c>
      <c r="AX14" s="10">
        <v>27.309290000000001</v>
      </c>
      <c r="AY14" s="10">
        <v>27.322050000000001</v>
      </c>
      <c r="AZ14" s="10">
        <v>27.300270000000001</v>
      </c>
      <c r="BA14" s="10">
        <v>27.019629999999999</v>
      </c>
      <c r="BB14" s="10">
        <v>26.616779999999999</v>
      </c>
      <c r="BC14" s="10">
        <v>26.389510000000001</v>
      </c>
      <c r="BD14" s="10">
        <v>27.166239999999998</v>
      </c>
      <c r="BE14" s="10">
        <v>27.414100000000001</v>
      </c>
      <c r="BF14" s="10">
        <v>28.325279999999999</v>
      </c>
      <c r="BG14" s="10">
        <v>28.630800000000001</v>
      </c>
      <c r="BH14" s="10">
        <v>29.398319999999998</v>
      </c>
      <c r="BI14" s="10">
        <v>29.838159999999998</v>
      </c>
      <c r="BJ14" s="10">
        <v>30.574940000000002</v>
      </c>
      <c r="BK14" s="10">
        <v>30.62276</v>
      </c>
      <c r="BL14" s="10">
        <v>31.299420000000001</v>
      </c>
      <c r="BM14" s="10">
        <v>30.745249999999999</v>
      </c>
      <c r="BN14" s="10">
        <v>31.565000000000001</v>
      </c>
      <c r="BO14" s="10">
        <v>31.835760000000001</v>
      </c>
      <c r="BP14" s="10">
        <v>31.662369999999999</v>
      </c>
      <c r="BQ14" s="10">
        <v>31.872170000000001</v>
      </c>
      <c r="BR14" s="10">
        <v>32.184980000000003</v>
      </c>
      <c r="BS14" s="10">
        <v>33.468260000000001</v>
      </c>
      <c r="BT14" s="10">
        <v>34.064900000000002</v>
      </c>
      <c r="BU14" s="10">
        <v>34.893000000000001</v>
      </c>
      <c r="BV14" s="10">
        <v>35.41574</v>
      </c>
      <c r="BW14" s="10">
        <v>35.952170000000002</v>
      </c>
      <c r="BX14" s="10">
        <v>36.705739999999999</v>
      </c>
      <c r="BY14" s="10">
        <v>36.69012</v>
      </c>
      <c r="BZ14" s="10">
        <v>37.862589999999997</v>
      </c>
      <c r="CA14" s="10">
        <v>38.433210000000003</v>
      </c>
      <c r="CB14" s="10">
        <v>38.720410000000001</v>
      </c>
      <c r="CC14" s="10">
        <v>40.53022</v>
      </c>
      <c r="CD14" s="10">
        <v>41.584789999999998</v>
      </c>
      <c r="CE14" s="10">
        <v>42.23545</v>
      </c>
      <c r="CF14" s="10">
        <v>43.225569999999998</v>
      </c>
      <c r="CG14" s="10">
        <v>43.843829999999997</v>
      </c>
      <c r="CH14" s="10">
        <v>45.431699999999999</v>
      </c>
      <c r="CI14" s="10">
        <v>44.731940000000002</v>
      </c>
      <c r="CJ14" s="10">
        <v>45.12576</v>
      </c>
      <c r="CK14" s="10">
        <v>44.372590000000002</v>
      </c>
      <c r="CL14" s="10">
        <v>43.095190000000002</v>
      </c>
      <c r="CM14" s="10">
        <v>44.06794</v>
      </c>
      <c r="CN14" s="10">
        <v>44.926250000000003</v>
      </c>
      <c r="CO14" s="10">
        <v>44.274180000000001</v>
      </c>
      <c r="CP14" s="10">
        <v>43.443240000000003</v>
      </c>
      <c r="CQ14" s="10">
        <v>44.587670000000003</v>
      </c>
      <c r="CR14" s="10">
        <v>43.499130000000001</v>
      </c>
      <c r="CS14" s="10">
        <v>44.807870000000001</v>
      </c>
      <c r="CT14" s="10">
        <v>46.37717</v>
      </c>
      <c r="CU14" s="10">
        <v>47.037320000000001</v>
      </c>
      <c r="CV14" s="10">
        <v>48.02422</v>
      </c>
      <c r="CW14" s="10">
        <v>48.757269999999998</v>
      </c>
      <c r="CX14" s="10">
        <v>48.504260000000002</v>
      </c>
      <c r="CY14" s="10">
        <v>49.333350000000003</v>
      </c>
      <c r="CZ14" s="10">
        <v>50.382339999999999</v>
      </c>
      <c r="DA14" s="10">
        <v>51.295810000000003</v>
      </c>
      <c r="DB14" s="10">
        <v>52.178460000000001</v>
      </c>
      <c r="DC14" s="10">
        <v>52.660589999999999</v>
      </c>
      <c r="DD14" s="10">
        <v>53.20111</v>
      </c>
      <c r="DE14" s="10">
        <v>52.82535</v>
      </c>
      <c r="DF14" s="10">
        <v>55.454329999999999</v>
      </c>
      <c r="DG14" s="10">
        <v>56.556069999999998</v>
      </c>
      <c r="DH14" s="10">
        <v>56.618729999999999</v>
      </c>
      <c r="DI14" s="10">
        <v>56.873530000000002</v>
      </c>
      <c r="DJ14" s="10">
        <v>57.546729999999997</v>
      </c>
      <c r="DK14" s="10">
        <v>56.644260000000003</v>
      </c>
      <c r="DL14" s="10">
        <v>57.442720000000001</v>
      </c>
      <c r="DM14" s="10">
        <v>56.91236</v>
      </c>
      <c r="DN14" s="10">
        <v>55.693040000000003</v>
      </c>
      <c r="DO14" s="10">
        <v>55.354649999999999</v>
      </c>
      <c r="DP14" s="10">
        <v>53.662990000000001</v>
      </c>
      <c r="DQ14" s="10">
        <v>54.756500000000003</v>
      </c>
      <c r="DR14" s="10">
        <v>55.076099999999997</v>
      </c>
      <c r="DS14" s="10">
        <v>57.319540000000003</v>
      </c>
      <c r="DT14" s="10">
        <v>59.949039999999997</v>
      </c>
      <c r="DU14" s="10">
        <v>60.528269999999999</v>
      </c>
      <c r="DV14" s="10">
        <v>61.086219999999997</v>
      </c>
      <c r="DW14" s="10">
        <v>61.692599999999999</v>
      </c>
      <c r="DX14" s="10">
        <v>62.06427</v>
      </c>
      <c r="DY14" s="10">
        <v>63.25421</v>
      </c>
      <c r="DZ14" s="10">
        <v>62.965240000000001</v>
      </c>
      <c r="EA14" s="10">
        <v>64.667659999999998</v>
      </c>
      <c r="EB14" s="10">
        <v>64.755499999999998</v>
      </c>
      <c r="EC14" s="10">
        <v>65.846249999999998</v>
      </c>
      <c r="ED14" s="10">
        <v>65.547529999999995</v>
      </c>
      <c r="EE14" s="10">
        <v>64.637219999999999</v>
      </c>
      <c r="EF14" s="10">
        <v>66.161699999999996</v>
      </c>
      <c r="EG14" s="10">
        <v>66.110690000000005</v>
      </c>
      <c r="EH14" s="10">
        <v>66.637079999999997</v>
      </c>
      <c r="EI14" s="10">
        <v>67.304130000000001</v>
      </c>
      <c r="EJ14" s="10">
        <v>68.147069999999999</v>
      </c>
      <c r="EK14" s="10">
        <v>69.435990000000004</v>
      </c>
      <c r="EL14" s="10">
        <v>69.199839999999995</v>
      </c>
      <c r="EM14" s="10">
        <v>70.382750000000001</v>
      </c>
      <c r="EN14" s="10">
        <v>70.140209999999996</v>
      </c>
      <c r="EO14" s="10">
        <v>70.276600000000002</v>
      </c>
      <c r="EP14" s="10">
        <v>72.763319999999993</v>
      </c>
      <c r="EQ14" s="10">
        <v>72.631600000000006</v>
      </c>
      <c r="ER14" s="10">
        <v>73.330449999999999</v>
      </c>
      <c r="ES14" s="10">
        <v>74.375789999999995</v>
      </c>
      <c r="ET14" s="10">
        <v>74.613860000000003</v>
      </c>
      <c r="EU14" s="10">
        <v>74.324269999999999</v>
      </c>
      <c r="EV14" s="10">
        <v>76.751149999999996</v>
      </c>
      <c r="EW14" s="10">
        <v>77.030559999999994</v>
      </c>
      <c r="EX14" s="10">
        <v>79.402529999999999</v>
      </c>
      <c r="EY14" s="10">
        <v>80.474969999999999</v>
      </c>
      <c r="EZ14" s="10">
        <v>80.360780000000005</v>
      </c>
      <c r="FA14" s="10">
        <v>78.469769999999997</v>
      </c>
      <c r="FB14" s="10">
        <v>78.849800000000002</v>
      </c>
      <c r="FC14" s="10">
        <v>80.966740000000001</v>
      </c>
      <c r="FD14" s="10">
        <v>81.262339999999995</v>
      </c>
      <c r="FE14" s="10">
        <v>82.818719999999999</v>
      </c>
      <c r="FF14" s="10">
        <v>81.943119999999993</v>
      </c>
      <c r="FG14" s="10">
        <v>81.749960000000002</v>
      </c>
      <c r="FH14" s="10">
        <v>70.362589999999997</v>
      </c>
      <c r="FI14" s="10">
        <v>76.967209999999994</v>
      </c>
      <c r="FJ14" s="10">
        <v>78.263909999999996</v>
      </c>
      <c r="FK14" s="10">
        <v>77.968590000000006</v>
      </c>
      <c r="FL14" s="10">
        <v>79.954790000000003</v>
      </c>
      <c r="FM14" s="10">
        <v>82.493279999999999</v>
      </c>
      <c r="FN14" s="10">
        <v>85.091930000000005</v>
      </c>
      <c r="FO14" s="10">
        <v>84.051559999999995</v>
      </c>
      <c r="FP14" s="10">
        <v>84.623599999999996</v>
      </c>
      <c r="FQ14" s="10">
        <v>88.20335</v>
      </c>
      <c r="FR14" s="10">
        <v>87.836910000000003</v>
      </c>
      <c r="FS14" s="10">
        <v>91.145679999999999</v>
      </c>
      <c r="FT14" s="10">
        <v>88.44802</v>
      </c>
      <c r="FU14" s="10">
        <v>89.643090000000001</v>
      </c>
      <c r="FV14" s="10">
        <v>91.145489999999995</v>
      </c>
      <c r="FW14" s="10">
        <v>93.024550000000005</v>
      </c>
      <c r="FX14" s="10"/>
    </row>
    <row r="15" spans="1:180">
      <c r="B15" s="19"/>
    </row>
    <row r="16" spans="1:180">
      <c r="B16" s="19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GDP, expenditure method, current prices</v>
      </c>
    </row>
    <row r="18" spans="1:180">
      <c r="B18" s="19" t="str">
        <f>+IF(Impressum!$B$31="deutsch",Übersetzung!B42,IF(Impressum!$B$31="italiano",Übersetzung!D42,IF(Impressum!$B$31="english",Übersetzung!E42,Übersetzung!C42)))</f>
        <v>in CHF billions, seasonally-adjusted, ESA 2010</v>
      </c>
    </row>
    <row r="19" spans="1:180">
      <c r="B19" s="19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19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391</v>
      </c>
      <c r="FN20" s="9" t="s">
        <v>392</v>
      </c>
      <c r="FO20" s="9" t="s">
        <v>393</v>
      </c>
      <c r="FP20" s="9" t="s">
        <v>394</v>
      </c>
      <c r="FQ20" s="9" t="s">
        <v>395</v>
      </c>
      <c r="FR20" s="9" t="s">
        <v>396</v>
      </c>
      <c r="FS20" s="9" t="s">
        <v>397</v>
      </c>
      <c r="FT20" s="9" t="s">
        <v>398</v>
      </c>
      <c r="FU20" s="9" t="s">
        <v>399</v>
      </c>
      <c r="FV20" s="9" t="s">
        <v>400</v>
      </c>
      <c r="FW20" s="9" t="s">
        <v>401</v>
      </c>
      <c r="FX20" s="9"/>
    </row>
    <row r="21" spans="1:180">
      <c r="B21" s="19" t="str">
        <f>+IF(Impressum!$B$31="deutsch",Übersetzung!B45,IF(Impressum!$B$31="italiano",Übersetzung!D45,IF(Impressum!$B$31="english",Übersetzung!E45,Übersetzung!C45)))</f>
        <v>Gross domestic product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103.4177</v>
      </c>
      <c r="BL21" s="10">
        <v>103.9302</v>
      </c>
      <c r="BM21" s="10">
        <v>105.01390000000001</v>
      </c>
      <c r="BN21" s="10">
        <v>105.0471</v>
      </c>
      <c r="BO21" s="10">
        <v>105.11360000000001</v>
      </c>
      <c r="BP21" s="10">
        <v>105.5044</v>
      </c>
      <c r="BQ21" s="10">
        <v>104.732</v>
      </c>
      <c r="BR21" s="10">
        <v>105.0936</v>
      </c>
      <c r="BS21" s="10">
        <v>106.12730000000001</v>
      </c>
      <c r="BT21" s="10">
        <v>106.1844</v>
      </c>
      <c r="BU21" s="10">
        <v>107.4242</v>
      </c>
      <c r="BV21" s="10">
        <v>108.0421</v>
      </c>
      <c r="BW21" s="10">
        <v>109.16970000000001</v>
      </c>
      <c r="BX21" s="10">
        <v>110.41370000000001</v>
      </c>
      <c r="BY21" s="10">
        <v>110.31780000000001</v>
      </c>
      <c r="BZ21" s="10">
        <v>109.66679999999999</v>
      </c>
      <c r="CA21" s="10">
        <v>109.8848</v>
      </c>
      <c r="CB21" s="10">
        <v>110.46639999999999</v>
      </c>
      <c r="CC21" s="10">
        <v>111.9285</v>
      </c>
      <c r="CD21" s="10">
        <v>114.6516</v>
      </c>
      <c r="CE21" s="10">
        <v>115.86709999999999</v>
      </c>
      <c r="CF21" s="10">
        <v>116.7358</v>
      </c>
      <c r="CG21" s="10">
        <v>118.61369999999999</v>
      </c>
      <c r="CH21" s="10">
        <v>120.3725</v>
      </c>
      <c r="CI21" s="10">
        <v>120.7158</v>
      </c>
      <c r="CJ21" s="10">
        <v>121.0742</v>
      </c>
      <c r="CK21" s="10">
        <v>121.337</v>
      </c>
      <c r="CL21" s="10">
        <v>120.73260000000001</v>
      </c>
      <c r="CM21" s="10">
        <v>120.49679999999999</v>
      </c>
      <c r="CN21" s="10">
        <v>120.43129999999999</v>
      </c>
      <c r="CO21" s="10">
        <v>120.81180000000001</v>
      </c>
      <c r="CP21" s="10">
        <v>120.6733</v>
      </c>
      <c r="CQ21" s="10">
        <v>120.6553</v>
      </c>
      <c r="CR21" s="10">
        <v>121.03149999999999</v>
      </c>
      <c r="CS21" s="10">
        <v>122.2037</v>
      </c>
      <c r="CT21" s="10">
        <v>123.81270000000001</v>
      </c>
      <c r="CU21" s="10">
        <v>124.26860000000001</v>
      </c>
      <c r="CV21" s="10">
        <v>125.6922</v>
      </c>
      <c r="CW21" s="10">
        <v>125.1601</v>
      </c>
      <c r="CX21" s="10">
        <v>126.464</v>
      </c>
      <c r="CY21" s="10">
        <v>127.4944</v>
      </c>
      <c r="CZ21" s="10">
        <v>129.0395</v>
      </c>
      <c r="DA21" s="10">
        <v>130.98840000000001</v>
      </c>
      <c r="DB21" s="10">
        <v>133.04300000000001</v>
      </c>
      <c r="DC21" s="10">
        <v>135.55080000000001</v>
      </c>
      <c r="DD21" s="10">
        <v>137.4306</v>
      </c>
      <c r="DE21" s="10">
        <v>139.24529999999999</v>
      </c>
      <c r="DF21" s="10">
        <v>141.6241</v>
      </c>
      <c r="DG21" s="10">
        <v>143.81290000000001</v>
      </c>
      <c r="DH21" s="10">
        <v>146.81630000000001</v>
      </c>
      <c r="DI21" s="10">
        <v>148.50980000000001</v>
      </c>
      <c r="DJ21" s="10">
        <v>150.07060000000001</v>
      </c>
      <c r="DK21" s="10">
        <v>152.3914</v>
      </c>
      <c r="DL21" s="10">
        <v>154.23689999999999</v>
      </c>
      <c r="DM21" s="10">
        <v>155.33099999999999</v>
      </c>
      <c r="DN21" s="10">
        <v>152.03880000000001</v>
      </c>
      <c r="DO21" s="10">
        <v>149.27619999999999</v>
      </c>
      <c r="DP21" s="10">
        <v>149.44649999999999</v>
      </c>
      <c r="DQ21" s="10">
        <v>151.38900000000001</v>
      </c>
      <c r="DR21" s="10">
        <v>152.45840000000001</v>
      </c>
      <c r="DS21" s="10">
        <v>154.17869999999999</v>
      </c>
      <c r="DT21" s="10">
        <v>155.6455</v>
      </c>
      <c r="DU21" s="10">
        <v>156.30709999999999</v>
      </c>
      <c r="DV21" s="10">
        <v>157.71950000000001</v>
      </c>
      <c r="DW21" s="10">
        <v>158.435</v>
      </c>
      <c r="DX21" s="10">
        <v>159.4057</v>
      </c>
      <c r="DY21" s="10">
        <v>158.8064</v>
      </c>
      <c r="DZ21" s="10">
        <v>158.92310000000001</v>
      </c>
      <c r="EA21" s="10">
        <v>160.03270000000001</v>
      </c>
      <c r="EB21" s="10">
        <v>160.5471</v>
      </c>
      <c r="EC21" s="10">
        <v>161.27719999999999</v>
      </c>
      <c r="ED21" s="10">
        <v>161.77189999999999</v>
      </c>
      <c r="EE21" s="10">
        <v>162.1472</v>
      </c>
      <c r="EF21" s="10">
        <v>163.54859999999999</v>
      </c>
      <c r="EG21" s="10">
        <v>164.34739999999999</v>
      </c>
      <c r="EH21" s="10">
        <v>164.744</v>
      </c>
      <c r="EI21" s="10">
        <v>165.32400000000001</v>
      </c>
      <c r="EJ21" s="10">
        <v>166.2629</v>
      </c>
      <c r="EK21" s="10">
        <v>166.8853</v>
      </c>
      <c r="EL21" s="10">
        <v>167.29169999999999</v>
      </c>
      <c r="EM21" s="10">
        <v>166.48779999999999</v>
      </c>
      <c r="EN21" s="10">
        <v>166.50120000000001</v>
      </c>
      <c r="EO21" s="10">
        <v>167.16</v>
      </c>
      <c r="EP21" s="10">
        <v>167.661</v>
      </c>
      <c r="EQ21" s="10">
        <v>168.29920000000001</v>
      </c>
      <c r="ER21" s="10">
        <v>169.45840000000001</v>
      </c>
      <c r="ES21" s="10">
        <v>170.19399999999999</v>
      </c>
      <c r="ET21" s="10">
        <v>169.5908</v>
      </c>
      <c r="EU21" s="10">
        <v>169.6028</v>
      </c>
      <c r="EV21" s="10">
        <v>169.75890000000001</v>
      </c>
      <c r="EW21" s="10">
        <v>171.79689999999999</v>
      </c>
      <c r="EX21" s="10">
        <v>173.58709999999999</v>
      </c>
      <c r="EY21" s="10">
        <v>175.1474</v>
      </c>
      <c r="EZ21" s="10">
        <v>178.18780000000001</v>
      </c>
      <c r="FA21" s="10">
        <v>177.892</v>
      </c>
      <c r="FB21" s="10">
        <v>178.52799999999999</v>
      </c>
      <c r="FC21" s="10">
        <v>178.53</v>
      </c>
      <c r="FD21" s="10">
        <v>179.06649999999999</v>
      </c>
      <c r="FE21" s="10">
        <v>179.4126</v>
      </c>
      <c r="FF21" s="10">
        <v>180.2877</v>
      </c>
      <c r="FG21" s="10">
        <v>177.09780000000001</v>
      </c>
      <c r="FH21" s="10">
        <v>164.58779999999999</v>
      </c>
      <c r="FI21" s="10">
        <v>176.52109999999999</v>
      </c>
      <c r="FJ21" s="10">
        <v>177.6275</v>
      </c>
      <c r="FK21" s="10">
        <v>178.75630000000001</v>
      </c>
      <c r="FL21" s="10">
        <v>184.8818</v>
      </c>
      <c r="FM21" s="10">
        <v>188.92599999999999</v>
      </c>
      <c r="FN21" s="10">
        <v>189.9228</v>
      </c>
      <c r="FO21" s="10">
        <v>192.0164</v>
      </c>
      <c r="FP21" s="10">
        <v>195.70070000000001</v>
      </c>
      <c r="FQ21" s="10">
        <v>196.62790000000001</v>
      </c>
      <c r="FR21" s="10">
        <v>197.3038</v>
      </c>
      <c r="FS21" s="10">
        <v>198.4725</v>
      </c>
      <c r="FT21" s="10">
        <v>197.97790000000001</v>
      </c>
      <c r="FU21" s="10">
        <v>198.93969999999999</v>
      </c>
      <c r="FV21" s="10">
        <v>199.81399999999999</v>
      </c>
      <c r="FW21" s="10">
        <v>202.61859999999999</v>
      </c>
      <c r="FX21" s="10"/>
    </row>
    <row r="22" spans="1:180">
      <c r="B22" s="19" t="str">
        <f>+IF(Impressum!$B$31="deutsch",Übersetzung!B46,IF(Impressum!$B$31="italiano",Übersetzung!D46,IF(Impressum!$B$31="english",Übersetzung!E46,Übersetzung!C46)))</f>
        <v>Private consumption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58.267670000000003</v>
      </c>
      <c r="BL22" s="10">
        <v>58.624899999999997</v>
      </c>
      <c r="BM22" s="10">
        <v>59.023409999999998</v>
      </c>
      <c r="BN22" s="10">
        <v>59.135809999999999</v>
      </c>
      <c r="BO22" s="10">
        <v>59.723979999999997</v>
      </c>
      <c r="BP22" s="10">
        <v>59.897469999999998</v>
      </c>
      <c r="BQ22" s="10">
        <v>60.108890000000002</v>
      </c>
      <c r="BR22" s="10">
        <v>60.616759999999999</v>
      </c>
      <c r="BS22" s="10">
        <v>61.105910000000002</v>
      </c>
      <c r="BT22" s="10">
        <v>61.552160000000001</v>
      </c>
      <c r="BU22" s="10">
        <v>61.824039999999997</v>
      </c>
      <c r="BV22" s="10">
        <v>62.520699999999998</v>
      </c>
      <c r="BW22" s="10">
        <v>62.65549</v>
      </c>
      <c r="BX22" s="10">
        <v>63.114710000000002</v>
      </c>
      <c r="BY22" s="10">
        <v>63.39537</v>
      </c>
      <c r="BZ22" s="10">
        <v>63.672789999999999</v>
      </c>
      <c r="CA22" s="10">
        <v>63.95635</v>
      </c>
      <c r="CB22" s="10">
        <v>64.366510000000005</v>
      </c>
      <c r="CC22" s="10">
        <v>64.83954</v>
      </c>
      <c r="CD22" s="10">
        <v>65.611599999999996</v>
      </c>
      <c r="CE22" s="10">
        <v>65.997230000000002</v>
      </c>
      <c r="CF22" s="10">
        <v>66.437250000000006</v>
      </c>
      <c r="CG22" s="10">
        <v>67.125569999999996</v>
      </c>
      <c r="CH22" s="10">
        <v>67.619579999999999</v>
      </c>
      <c r="CI22" s="10">
        <v>68.181449999999998</v>
      </c>
      <c r="CJ22" s="10">
        <v>68.80341</v>
      </c>
      <c r="CK22" s="10">
        <v>68.996260000000007</v>
      </c>
      <c r="CL22" s="10">
        <v>68.68741</v>
      </c>
      <c r="CM22" s="10">
        <v>68.474059999999994</v>
      </c>
      <c r="CN22" s="10">
        <v>68.490390000000005</v>
      </c>
      <c r="CO22" s="10">
        <v>68.688509999999994</v>
      </c>
      <c r="CP22" s="10">
        <v>68.71369</v>
      </c>
      <c r="CQ22" s="10">
        <v>69.235510000000005</v>
      </c>
      <c r="CR22" s="10">
        <v>69.452460000000002</v>
      </c>
      <c r="CS22" s="10">
        <v>69.803179999999998</v>
      </c>
      <c r="CT22" s="10">
        <v>70.294229999999999</v>
      </c>
      <c r="CU22" s="10">
        <v>70.758610000000004</v>
      </c>
      <c r="CV22" s="10">
        <v>71.312669999999997</v>
      </c>
      <c r="CW22" s="10">
        <v>71.502759999999995</v>
      </c>
      <c r="CX22" s="10">
        <v>71.940539999999999</v>
      </c>
      <c r="CY22" s="10">
        <v>72.351280000000003</v>
      </c>
      <c r="CZ22" s="10">
        <v>72.813190000000006</v>
      </c>
      <c r="DA22" s="10">
        <v>73.312010000000001</v>
      </c>
      <c r="DB22" s="10">
        <v>73.841800000000006</v>
      </c>
      <c r="DC22" s="10">
        <v>74.381709999999998</v>
      </c>
      <c r="DD22" s="10">
        <v>75.107560000000007</v>
      </c>
      <c r="DE22" s="10">
        <v>75.677549999999997</v>
      </c>
      <c r="DF22" s="10">
        <v>75.917590000000004</v>
      </c>
      <c r="DG22" s="10">
        <v>76.771240000000006</v>
      </c>
      <c r="DH22" s="10">
        <v>77.613339999999994</v>
      </c>
      <c r="DI22" s="10">
        <v>78.565479999999994</v>
      </c>
      <c r="DJ22" s="10">
        <v>79.337389999999999</v>
      </c>
      <c r="DK22" s="10">
        <v>79.941810000000004</v>
      </c>
      <c r="DL22" s="10">
        <v>80.70711</v>
      </c>
      <c r="DM22" s="10">
        <v>81.217299999999994</v>
      </c>
      <c r="DN22" s="10">
        <v>80.933400000000006</v>
      </c>
      <c r="DO22" s="10">
        <v>80.912430000000001</v>
      </c>
      <c r="DP22" s="10">
        <v>81.096119999999999</v>
      </c>
      <c r="DQ22" s="10">
        <v>81.657060000000001</v>
      </c>
      <c r="DR22" s="10">
        <v>82.202160000000006</v>
      </c>
      <c r="DS22" s="10">
        <v>82.781630000000007</v>
      </c>
      <c r="DT22" s="10">
        <v>83.184910000000002</v>
      </c>
      <c r="DU22" s="10">
        <v>83.32647</v>
      </c>
      <c r="DV22" s="10">
        <v>83.703500000000005</v>
      </c>
      <c r="DW22" s="10">
        <v>83.891440000000003</v>
      </c>
      <c r="DX22" s="10">
        <v>84.081630000000004</v>
      </c>
      <c r="DY22" s="10">
        <v>83.788910000000001</v>
      </c>
      <c r="DZ22" s="10">
        <v>84.512529999999998</v>
      </c>
      <c r="EA22" s="10">
        <v>85.033029999999997</v>
      </c>
      <c r="EB22" s="10">
        <v>84.949749999999995</v>
      </c>
      <c r="EC22" s="10">
        <v>85.095399999999998</v>
      </c>
      <c r="ED22" s="10">
        <v>85.434560000000005</v>
      </c>
      <c r="EE22" s="10">
        <v>85.934030000000007</v>
      </c>
      <c r="EF22" s="10">
        <v>86.646720000000002</v>
      </c>
      <c r="EG22" s="10">
        <v>87.05377</v>
      </c>
      <c r="EH22" s="10">
        <v>87.23057</v>
      </c>
      <c r="EI22" s="10">
        <v>87.074619999999996</v>
      </c>
      <c r="EJ22" s="10">
        <v>87.198790000000002</v>
      </c>
      <c r="EK22" s="10">
        <v>87.443560000000005</v>
      </c>
      <c r="EL22" s="10">
        <v>87.739130000000003</v>
      </c>
      <c r="EM22" s="10">
        <v>87.851889999999997</v>
      </c>
      <c r="EN22" s="10">
        <v>88.039609999999996</v>
      </c>
      <c r="EO22" s="10">
        <v>88.622860000000003</v>
      </c>
      <c r="EP22" s="10">
        <v>88.677549999999997</v>
      </c>
      <c r="EQ22" s="10">
        <v>88.905799999999999</v>
      </c>
      <c r="ER22" s="10">
        <v>89.486429999999999</v>
      </c>
      <c r="ES22" s="10">
        <v>89.626159999999999</v>
      </c>
      <c r="ET22" s="10">
        <v>90.281369999999995</v>
      </c>
      <c r="EU22" s="10">
        <v>90.743350000000007</v>
      </c>
      <c r="EV22" s="10">
        <v>91.015360000000001</v>
      </c>
      <c r="EW22" s="10">
        <v>91.59008</v>
      </c>
      <c r="EX22" s="10">
        <v>92.037310000000005</v>
      </c>
      <c r="EY22" s="10">
        <v>92.587909999999994</v>
      </c>
      <c r="EZ22" s="10">
        <v>92.9405</v>
      </c>
      <c r="FA22" s="10">
        <v>93.284189999999995</v>
      </c>
      <c r="FB22" s="10">
        <v>93.496759999999995</v>
      </c>
      <c r="FC22" s="10">
        <v>93.624799999999993</v>
      </c>
      <c r="FD22" s="10">
        <v>94.102429999999998</v>
      </c>
      <c r="FE22" s="10">
        <v>93.877449999999996</v>
      </c>
      <c r="FF22" s="10">
        <v>94.043440000000004</v>
      </c>
      <c r="FG22" s="10">
        <v>91.991</v>
      </c>
      <c r="FH22" s="10">
        <v>85.461669999999998</v>
      </c>
      <c r="FI22" s="10">
        <v>92.793300000000002</v>
      </c>
      <c r="FJ22" s="10">
        <v>91.087069999999997</v>
      </c>
      <c r="FK22" s="10">
        <v>88.239360000000005</v>
      </c>
      <c r="FL22" s="10">
        <v>91.605119999999999</v>
      </c>
      <c r="FM22" s="10">
        <v>94.088949999999997</v>
      </c>
      <c r="FN22" s="10">
        <v>94.95402</v>
      </c>
      <c r="FO22" s="10">
        <v>95.983990000000006</v>
      </c>
      <c r="FP22" s="10">
        <v>97.948779999999999</v>
      </c>
      <c r="FQ22" s="10">
        <v>99.563100000000006</v>
      </c>
      <c r="FR22" s="10">
        <v>100.3278</v>
      </c>
      <c r="FS22" s="10">
        <v>101.9333</v>
      </c>
      <c r="FT22" s="10">
        <v>102.24160000000001</v>
      </c>
      <c r="FU22" s="10">
        <v>102.8058</v>
      </c>
      <c r="FV22" s="10">
        <v>103.1678</v>
      </c>
      <c r="FW22" s="10">
        <v>104.11669999999999</v>
      </c>
      <c r="FX22" s="10"/>
    </row>
    <row r="23" spans="1:180">
      <c r="B23" s="19" t="str">
        <f>+IF(Impressum!$B$31="deutsch",Übersetzung!B47,IF(Impressum!$B$31="italiano",Übersetzung!D47,IF(Impressum!$B$31="english",Übersetzung!E47,Übersetzung!C47)))</f>
        <v>Public consumption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12.23602</v>
      </c>
      <c r="BL23" s="10">
        <v>12.28562</v>
      </c>
      <c r="BM23" s="10">
        <v>12.352869999999999</v>
      </c>
      <c r="BN23" s="10">
        <v>12.39263</v>
      </c>
      <c r="BO23" s="10">
        <v>12.49108</v>
      </c>
      <c r="BP23" s="10">
        <v>12.5274</v>
      </c>
      <c r="BQ23" s="10">
        <v>12.509969999999999</v>
      </c>
      <c r="BR23" s="10">
        <v>12.477869999999999</v>
      </c>
      <c r="BS23" s="10">
        <v>12.43721</v>
      </c>
      <c r="BT23" s="10">
        <v>12.423080000000001</v>
      </c>
      <c r="BU23" s="10">
        <v>12.44312</v>
      </c>
      <c r="BV23" s="10">
        <v>12.45312</v>
      </c>
      <c r="BW23" s="10">
        <v>12.418240000000001</v>
      </c>
      <c r="BX23" s="10">
        <v>12.44092</v>
      </c>
      <c r="BY23" s="10">
        <v>12.508240000000001</v>
      </c>
      <c r="BZ23" s="10">
        <v>12.49836</v>
      </c>
      <c r="CA23" s="10">
        <v>12.53769</v>
      </c>
      <c r="CB23" s="10">
        <v>12.6402</v>
      </c>
      <c r="CC23" s="10">
        <v>12.73105</v>
      </c>
      <c r="CD23" s="10">
        <v>12.88738</v>
      </c>
      <c r="CE23" s="10">
        <v>12.980639999999999</v>
      </c>
      <c r="CF23" s="10">
        <v>13.11547</v>
      </c>
      <c r="CG23" s="10">
        <v>13.205489999999999</v>
      </c>
      <c r="CH23" s="10">
        <v>13.321759999999999</v>
      </c>
      <c r="CI23" s="10">
        <v>13.495039999999999</v>
      </c>
      <c r="CJ23" s="10">
        <v>13.39537</v>
      </c>
      <c r="CK23" s="10">
        <v>13.50657</v>
      </c>
      <c r="CL23" s="10">
        <v>13.59511</v>
      </c>
      <c r="CM23" s="10">
        <v>13.76679</v>
      </c>
      <c r="CN23" s="10">
        <v>13.843819999999999</v>
      </c>
      <c r="CO23" s="10">
        <v>13.99047</v>
      </c>
      <c r="CP23" s="10">
        <v>14.044600000000001</v>
      </c>
      <c r="CQ23" s="10">
        <v>14.177860000000001</v>
      </c>
      <c r="CR23" s="10">
        <v>14.244300000000001</v>
      </c>
      <c r="CS23" s="10">
        <v>14.374700000000001</v>
      </c>
      <c r="CT23" s="10">
        <v>14.423249999999999</v>
      </c>
      <c r="CU23" s="10">
        <v>14.351850000000001</v>
      </c>
      <c r="CV23" s="10">
        <v>14.4887</v>
      </c>
      <c r="CW23" s="10">
        <v>14.458869999999999</v>
      </c>
      <c r="CX23" s="10">
        <v>14.53603</v>
      </c>
      <c r="CY23" s="10">
        <v>14.632379999999999</v>
      </c>
      <c r="CZ23" s="10">
        <v>14.673579999999999</v>
      </c>
      <c r="DA23" s="10">
        <v>14.61843</v>
      </c>
      <c r="DB23" s="10">
        <v>14.66194</v>
      </c>
      <c r="DC23" s="10">
        <v>14.816459999999999</v>
      </c>
      <c r="DD23" s="10">
        <v>14.73884</v>
      </c>
      <c r="DE23" s="10">
        <v>14.90329</v>
      </c>
      <c r="DF23" s="10">
        <v>15.02642</v>
      </c>
      <c r="DG23" s="10">
        <v>15.15375</v>
      </c>
      <c r="DH23" s="10">
        <v>15.30029</v>
      </c>
      <c r="DI23" s="10">
        <v>15.402469999999999</v>
      </c>
      <c r="DJ23" s="10">
        <v>15.55214</v>
      </c>
      <c r="DK23" s="10">
        <v>15.90015</v>
      </c>
      <c r="DL23" s="10">
        <v>16.1419</v>
      </c>
      <c r="DM23" s="10">
        <v>16.327970000000001</v>
      </c>
      <c r="DN23" s="10">
        <v>16.577169999999999</v>
      </c>
      <c r="DO23" s="10">
        <v>16.88738</v>
      </c>
      <c r="DP23" s="10">
        <v>17.07882</v>
      </c>
      <c r="DQ23" s="10">
        <v>17.288640000000001</v>
      </c>
      <c r="DR23" s="10">
        <v>17.398900000000001</v>
      </c>
      <c r="DS23" s="10">
        <v>17.336030000000001</v>
      </c>
      <c r="DT23" s="10">
        <v>17.377030000000001</v>
      </c>
      <c r="DU23" s="10">
        <v>17.49953</v>
      </c>
      <c r="DV23" s="10">
        <v>17.634119999999999</v>
      </c>
      <c r="DW23" s="10">
        <v>17.712599999999998</v>
      </c>
      <c r="DX23" s="10">
        <v>17.910039999999999</v>
      </c>
      <c r="DY23" s="10">
        <v>18.014309999999998</v>
      </c>
      <c r="DZ23" s="10">
        <v>18.046230000000001</v>
      </c>
      <c r="EA23" s="10">
        <v>18.072510000000001</v>
      </c>
      <c r="EB23" s="10">
        <v>18.17793</v>
      </c>
      <c r="EC23" s="10">
        <v>18.264099999999999</v>
      </c>
      <c r="ED23" s="10">
        <v>18.313490000000002</v>
      </c>
      <c r="EE23" s="10">
        <v>18.4407</v>
      </c>
      <c r="EF23" s="10">
        <v>18.580670000000001</v>
      </c>
      <c r="EG23" s="10">
        <v>18.77947</v>
      </c>
      <c r="EH23" s="10">
        <v>18.907240000000002</v>
      </c>
      <c r="EI23" s="10">
        <v>18.979320000000001</v>
      </c>
      <c r="EJ23" s="10">
        <v>19.07302</v>
      </c>
      <c r="EK23" s="10">
        <v>19.131049999999998</v>
      </c>
      <c r="EL23" s="10">
        <v>19.240490000000001</v>
      </c>
      <c r="EM23" s="10">
        <v>19.20627</v>
      </c>
      <c r="EN23" s="10">
        <v>19.258410000000001</v>
      </c>
      <c r="EO23" s="10">
        <v>19.268979999999999</v>
      </c>
      <c r="EP23" s="10">
        <v>19.33802</v>
      </c>
      <c r="EQ23" s="10">
        <v>19.418389999999999</v>
      </c>
      <c r="ER23" s="10">
        <v>19.524239999999999</v>
      </c>
      <c r="ES23" s="10">
        <v>19.53689</v>
      </c>
      <c r="ET23" s="10">
        <v>19.574459999999998</v>
      </c>
      <c r="EU23" s="10">
        <v>19.580739999999999</v>
      </c>
      <c r="EV23" s="10">
        <v>19.640799999999999</v>
      </c>
      <c r="EW23" s="10">
        <v>19.71838</v>
      </c>
      <c r="EX23" s="10">
        <v>19.848600000000001</v>
      </c>
      <c r="EY23" s="10">
        <v>19.85041</v>
      </c>
      <c r="EZ23" s="10">
        <v>19.980260000000001</v>
      </c>
      <c r="FA23" s="10">
        <v>20.00414</v>
      </c>
      <c r="FB23" s="10">
        <v>20.092230000000001</v>
      </c>
      <c r="FC23" s="10">
        <v>20.17062</v>
      </c>
      <c r="FD23" s="10">
        <v>20.261600000000001</v>
      </c>
      <c r="FE23" s="10">
        <v>20.39838</v>
      </c>
      <c r="FF23" s="10">
        <v>20.570270000000001</v>
      </c>
      <c r="FG23" s="10">
        <v>20.82424</v>
      </c>
      <c r="FH23" s="10">
        <v>20.978529999999999</v>
      </c>
      <c r="FI23" s="10">
        <v>21.16863</v>
      </c>
      <c r="FJ23" s="10">
        <v>21.503900000000002</v>
      </c>
      <c r="FK23" s="10">
        <v>21.982980000000001</v>
      </c>
      <c r="FL23" s="10">
        <v>22.186209999999999</v>
      </c>
      <c r="FM23" s="10">
        <v>22.332660000000001</v>
      </c>
      <c r="FN23" s="10">
        <v>22.280200000000001</v>
      </c>
      <c r="FO23" s="10">
        <v>22.169260000000001</v>
      </c>
      <c r="FP23" s="10">
        <v>22.111619999999998</v>
      </c>
      <c r="FQ23" s="10">
        <v>22.211569999999998</v>
      </c>
      <c r="FR23" s="10">
        <v>22.384250000000002</v>
      </c>
      <c r="FS23" s="10">
        <v>22.328119999999998</v>
      </c>
      <c r="FT23" s="10">
        <v>22.396000000000001</v>
      </c>
      <c r="FU23" s="10">
        <v>22.552320000000002</v>
      </c>
      <c r="FV23" s="10">
        <v>22.70168</v>
      </c>
      <c r="FW23" s="10">
        <v>22.833359999999999</v>
      </c>
      <c r="FX23" s="10"/>
    </row>
    <row r="24" spans="1:180">
      <c r="B24" s="19" t="str">
        <f>+IF(Impressum!$B$31="deutsch",Übersetzung!B48,IF(Impressum!$B$31="italiano",Übersetzung!D48,IF(Impressum!$B$31="english",Übersetzung!E48,Übersetzung!C48)))</f>
        <v>Gross fixed capital formation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28.05386</v>
      </c>
      <c r="BL24" s="10">
        <v>28.203320000000001</v>
      </c>
      <c r="BM24" s="10">
        <v>27.55556</v>
      </c>
      <c r="BN24" s="10">
        <v>27.6952</v>
      </c>
      <c r="BO24" s="10">
        <v>27.28604</v>
      </c>
      <c r="BP24" s="10">
        <v>27.020689999999998</v>
      </c>
      <c r="BQ24" s="10">
        <v>26.77129</v>
      </c>
      <c r="BR24" s="10">
        <v>26.52467</v>
      </c>
      <c r="BS24" s="10">
        <v>26.89198</v>
      </c>
      <c r="BT24" s="10">
        <v>27.383559999999999</v>
      </c>
      <c r="BU24" s="10">
        <v>27.61713</v>
      </c>
      <c r="BV24" s="10">
        <v>27.910229999999999</v>
      </c>
      <c r="BW24" s="10">
        <v>28.759509999999999</v>
      </c>
      <c r="BX24" s="10">
        <v>29.545500000000001</v>
      </c>
      <c r="BY24" s="10">
        <v>29.56222</v>
      </c>
      <c r="BZ24" s="10">
        <v>30.128820000000001</v>
      </c>
      <c r="CA24" s="10">
        <v>30.14808</v>
      </c>
      <c r="CB24" s="10">
        <v>29.89678</v>
      </c>
      <c r="CC24" s="10">
        <v>30.560459999999999</v>
      </c>
      <c r="CD24" s="10">
        <v>31.308630000000001</v>
      </c>
      <c r="CE24" s="10">
        <v>31.648669999999999</v>
      </c>
      <c r="CF24" s="10">
        <v>32.349080000000001</v>
      </c>
      <c r="CG24" s="10">
        <v>32.414819999999999</v>
      </c>
      <c r="CH24" s="10">
        <v>33.279400000000003</v>
      </c>
      <c r="CI24" s="10">
        <v>32.995469999999997</v>
      </c>
      <c r="CJ24" s="10">
        <v>32.868720000000003</v>
      </c>
      <c r="CK24" s="10">
        <v>32.291559999999997</v>
      </c>
      <c r="CL24" s="10">
        <v>31.76492</v>
      </c>
      <c r="CM24" s="10">
        <v>32.758000000000003</v>
      </c>
      <c r="CN24" s="10">
        <v>32.711440000000003</v>
      </c>
      <c r="CO24" s="10">
        <v>32.743290000000002</v>
      </c>
      <c r="CP24" s="10">
        <v>32.356589999999997</v>
      </c>
      <c r="CQ24" s="10">
        <v>31.80686</v>
      </c>
      <c r="CR24" s="10">
        <v>31.564129999999999</v>
      </c>
      <c r="CS24" s="10">
        <v>32.389000000000003</v>
      </c>
      <c r="CT24" s="10">
        <v>33.539580000000001</v>
      </c>
      <c r="CU24" s="10">
        <v>33.334560000000003</v>
      </c>
      <c r="CV24" s="10">
        <v>34.071689999999997</v>
      </c>
      <c r="CW24" s="10">
        <v>34.855220000000003</v>
      </c>
      <c r="CX24" s="10">
        <v>34.839309999999998</v>
      </c>
      <c r="CY24" s="10">
        <v>34.76117</v>
      </c>
      <c r="CZ24" s="10">
        <v>35.228490000000001</v>
      </c>
      <c r="DA24" s="10">
        <v>35.704140000000002</v>
      </c>
      <c r="DB24" s="10">
        <v>36.312390000000001</v>
      </c>
      <c r="DC24" s="10">
        <v>36.73019</v>
      </c>
      <c r="DD24" s="10">
        <v>37.050829999999998</v>
      </c>
      <c r="DE24" s="10">
        <v>37.265500000000003</v>
      </c>
      <c r="DF24" s="10">
        <v>38.724600000000002</v>
      </c>
      <c r="DG24" s="10">
        <v>39.110750000000003</v>
      </c>
      <c r="DH24" s="10">
        <v>40.404730000000001</v>
      </c>
      <c r="DI24" s="10">
        <v>40.127859999999998</v>
      </c>
      <c r="DJ24" s="10">
        <v>40.559759999999997</v>
      </c>
      <c r="DK24" s="10">
        <v>40.766469999999998</v>
      </c>
      <c r="DL24" s="10">
        <v>41.701729999999998</v>
      </c>
      <c r="DM24" s="10">
        <v>41.422420000000002</v>
      </c>
      <c r="DN24" s="10">
        <v>40.192909999999998</v>
      </c>
      <c r="DO24" s="10">
        <v>38.118949999999998</v>
      </c>
      <c r="DP24" s="10">
        <v>37.725819999999999</v>
      </c>
      <c r="DQ24" s="10">
        <v>38.070059999999998</v>
      </c>
      <c r="DR24" s="10">
        <v>38.18723</v>
      </c>
      <c r="DS24" s="10">
        <v>38.9236</v>
      </c>
      <c r="DT24" s="10">
        <v>39.161140000000003</v>
      </c>
      <c r="DU24" s="10">
        <v>39.202500000000001</v>
      </c>
      <c r="DV24" s="10">
        <v>40.028660000000002</v>
      </c>
      <c r="DW24" s="10">
        <v>40.698360000000001</v>
      </c>
      <c r="DX24" s="10">
        <v>40.402320000000003</v>
      </c>
      <c r="DY24" s="10">
        <v>40.158549999999998</v>
      </c>
      <c r="DZ24" s="10">
        <v>41.008130000000001</v>
      </c>
      <c r="EA24" s="10">
        <v>42.079410000000003</v>
      </c>
      <c r="EB24" s="10">
        <v>41.927410000000002</v>
      </c>
      <c r="EC24" s="10">
        <v>42.34552</v>
      </c>
      <c r="ED24" s="10">
        <v>42.662860000000002</v>
      </c>
      <c r="EE24" s="10">
        <v>42.714179999999999</v>
      </c>
      <c r="EF24" s="10">
        <v>42.844999999999999</v>
      </c>
      <c r="EG24" s="10">
        <v>42.775069999999999</v>
      </c>
      <c r="EH24" s="10">
        <v>43.332709999999999</v>
      </c>
      <c r="EI24" s="10">
        <v>43.583179999999999</v>
      </c>
      <c r="EJ24" s="10">
        <v>43.758229999999998</v>
      </c>
      <c r="EK24" s="10">
        <v>43.918320000000001</v>
      </c>
      <c r="EL24" s="10">
        <v>44.515129999999999</v>
      </c>
      <c r="EM24" s="10">
        <v>43.756889999999999</v>
      </c>
      <c r="EN24" s="10">
        <v>44.005670000000002</v>
      </c>
      <c r="EO24" s="10">
        <v>44.285519999999998</v>
      </c>
      <c r="EP24" s="10">
        <v>44.385309999999997</v>
      </c>
      <c r="EQ24" s="10">
        <v>44.826450000000001</v>
      </c>
      <c r="ER24" s="10">
        <v>45.06664</v>
      </c>
      <c r="ES24" s="10">
        <v>44.671979999999998</v>
      </c>
      <c r="ET24" s="10">
        <v>45.049169999999997</v>
      </c>
      <c r="EU24" s="10">
        <v>45.623559999999998</v>
      </c>
      <c r="EV24" s="10">
        <v>46.241619999999998</v>
      </c>
      <c r="EW24" s="10">
        <v>46.800280000000001</v>
      </c>
      <c r="EX24" s="10">
        <v>47.173839999999998</v>
      </c>
      <c r="EY24" s="10">
        <v>48.087580000000003</v>
      </c>
      <c r="EZ24" s="10">
        <v>47.540260000000004</v>
      </c>
      <c r="FA24" s="10">
        <v>46.621389999999998</v>
      </c>
      <c r="FB24" s="10">
        <v>46.482140000000001</v>
      </c>
      <c r="FC24" s="10">
        <v>47.490389999999998</v>
      </c>
      <c r="FD24" s="10">
        <v>47.331180000000003</v>
      </c>
      <c r="FE24" s="10">
        <v>47.26482</v>
      </c>
      <c r="FF24" s="10">
        <v>48.69444</v>
      </c>
      <c r="FG24" s="10">
        <v>47.669229999999999</v>
      </c>
      <c r="FH24" s="10">
        <v>44.56521</v>
      </c>
      <c r="FI24" s="10">
        <v>47.836170000000003</v>
      </c>
      <c r="FJ24" s="10">
        <v>47.839190000000002</v>
      </c>
      <c r="FK24" s="10">
        <v>47.70185</v>
      </c>
      <c r="FL24" s="10">
        <v>48.673319999999997</v>
      </c>
      <c r="FM24" s="10">
        <v>48.724559999999997</v>
      </c>
      <c r="FN24" s="10">
        <v>50.498440000000002</v>
      </c>
      <c r="FO24" s="10">
        <v>50.143830000000001</v>
      </c>
      <c r="FP24" s="10">
        <v>51.26688</v>
      </c>
      <c r="FQ24" s="10">
        <v>51.756120000000003</v>
      </c>
      <c r="FR24" s="10">
        <v>51.89743</v>
      </c>
      <c r="FS24" s="10">
        <v>52.74906</v>
      </c>
      <c r="FT24" s="10">
        <v>51.640450000000001</v>
      </c>
      <c r="FU24" s="10">
        <v>51.439520000000002</v>
      </c>
      <c r="FV24" s="10">
        <v>50.988750000000003</v>
      </c>
      <c r="FW24" s="10">
        <v>51.34637</v>
      </c>
      <c r="FX24" s="10"/>
    </row>
    <row r="25" spans="1:180">
      <c r="B25" s="19" t="str">
        <f>+IF(Impressum!$B$31="deutsch",Übersetzung!B49,IF(Impressum!$B$31="italiano",Übersetzung!D49,IF(Impressum!$B$31="english",Übersetzung!E49,Übersetzung!C49)))</f>
        <v>Exports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35.540520000000001</v>
      </c>
      <c r="BL25" s="10">
        <v>36.003129999999999</v>
      </c>
      <c r="BM25" s="10">
        <v>36.492910000000002</v>
      </c>
      <c r="BN25" s="10">
        <v>36.831409999999998</v>
      </c>
      <c r="BO25" s="10">
        <v>36.977899999999998</v>
      </c>
      <c r="BP25" s="10">
        <v>36.749409999999997</v>
      </c>
      <c r="BQ25" s="10">
        <v>36.973869999999998</v>
      </c>
      <c r="BR25" s="10">
        <v>38.299100000000003</v>
      </c>
      <c r="BS25" s="10">
        <v>39.677059999999997</v>
      </c>
      <c r="BT25" s="10">
        <v>41.104320000000001</v>
      </c>
      <c r="BU25" s="10">
        <v>42.206440000000001</v>
      </c>
      <c r="BV25" s="10">
        <v>43.435549999999999</v>
      </c>
      <c r="BW25" s="10">
        <v>43.192019999999999</v>
      </c>
      <c r="BX25" s="10">
        <v>44.16525</v>
      </c>
      <c r="BY25" s="10">
        <v>43.81814</v>
      </c>
      <c r="BZ25" s="10">
        <v>43.350189999999998</v>
      </c>
      <c r="CA25" s="10">
        <v>44.058590000000002</v>
      </c>
      <c r="CB25" s="10">
        <v>45.154510000000002</v>
      </c>
      <c r="CC25" s="10">
        <v>46.486159999999998</v>
      </c>
      <c r="CD25" s="10">
        <v>49.174370000000003</v>
      </c>
      <c r="CE25" s="10">
        <v>50.662820000000004</v>
      </c>
      <c r="CF25" s="10">
        <v>51.559930000000001</v>
      </c>
      <c r="CG25" s="10">
        <v>52.953440000000001</v>
      </c>
      <c r="CH25" s="10">
        <v>53.973680000000002</v>
      </c>
      <c r="CI25" s="10">
        <v>54.33578</v>
      </c>
      <c r="CJ25" s="10">
        <v>53.995570000000001</v>
      </c>
      <c r="CK25" s="10">
        <v>52.781489999999998</v>
      </c>
      <c r="CL25" s="10">
        <v>52.316679999999998</v>
      </c>
      <c r="CM25" s="10">
        <v>52.215060000000001</v>
      </c>
      <c r="CN25" s="10">
        <v>52.954799999999999</v>
      </c>
      <c r="CO25" s="10">
        <v>52.797649999999997</v>
      </c>
      <c r="CP25" s="10">
        <v>52.099939999999997</v>
      </c>
      <c r="CQ25" s="10">
        <v>51.10718</v>
      </c>
      <c r="CR25" s="10">
        <v>51.342440000000003</v>
      </c>
      <c r="CS25" s="10">
        <v>52.823309999999999</v>
      </c>
      <c r="CT25" s="10">
        <v>55.016590000000001</v>
      </c>
      <c r="CU25" s="10">
        <v>56.616700000000002</v>
      </c>
      <c r="CV25" s="10">
        <v>56.876669999999997</v>
      </c>
      <c r="CW25" s="10">
        <v>57.383380000000002</v>
      </c>
      <c r="CX25" s="10">
        <v>57.881160000000001</v>
      </c>
      <c r="CY25" s="10">
        <v>59.472059999999999</v>
      </c>
      <c r="CZ25" s="10">
        <v>62.065750000000001</v>
      </c>
      <c r="DA25" s="10">
        <v>63.718969999999999</v>
      </c>
      <c r="DB25" s="10">
        <v>65.649850000000001</v>
      </c>
      <c r="DC25" s="10">
        <v>68.843149999999994</v>
      </c>
      <c r="DD25" s="10">
        <v>68.922179999999997</v>
      </c>
      <c r="DE25" s="10">
        <v>71.013930000000002</v>
      </c>
      <c r="DF25" s="10">
        <v>75.280299999999997</v>
      </c>
      <c r="DG25" s="10">
        <v>77.581810000000004</v>
      </c>
      <c r="DH25" s="10">
        <v>79.803259999999995</v>
      </c>
      <c r="DI25" s="10">
        <v>82.847219999999993</v>
      </c>
      <c r="DJ25" s="10">
        <v>82.195490000000007</v>
      </c>
      <c r="DK25" s="10">
        <v>82.911450000000002</v>
      </c>
      <c r="DL25" s="10">
        <v>87.091679999999997</v>
      </c>
      <c r="DM25" s="10">
        <v>87.868009999999998</v>
      </c>
      <c r="DN25" s="10">
        <v>78.389279999999999</v>
      </c>
      <c r="DO25" s="10">
        <v>75.292860000000005</v>
      </c>
      <c r="DP25" s="10">
        <v>75.203220000000002</v>
      </c>
      <c r="DQ25" s="10">
        <v>79.544780000000003</v>
      </c>
      <c r="DR25" s="10">
        <v>79.419110000000003</v>
      </c>
      <c r="DS25" s="10">
        <v>78.872590000000002</v>
      </c>
      <c r="DT25" s="10">
        <v>84.757800000000003</v>
      </c>
      <c r="DU25" s="10">
        <v>81.294390000000007</v>
      </c>
      <c r="DV25" s="10">
        <v>86.216239999999999</v>
      </c>
      <c r="DW25" s="10">
        <v>88.386470000000003</v>
      </c>
      <c r="DX25" s="10">
        <v>85.677040000000005</v>
      </c>
      <c r="DY25" s="10">
        <v>78.870549999999994</v>
      </c>
      <c r="DZ25" s="10">
        <v>81.556209999999993</v>
      </c>
      <c r="EA25" s="10">
        <v>85.202889999999996</v>
      </c>
      <c r="EB25" s="10">
        <v>86.108440000000002</v>
      </c>
      <c r="EC25" s="10">
        <v>86.481639999999999</v>
      </c>
      <c r="ED25" s="10">
        <v>87.441590000000005</v>
      </c>
      <c r="EE25" s="10">
        <v>84.236369999999994</v>
      </c>
      <c r="EF25" s="10">
        <v>85.405140000000003</v>
      </c>
      <c r="EG25" s="10">
        <v>87.660510000000002</v>
      </c>
      <c r="EH25" s="10">
        <v>85.344639999999998</v>
      </c>
      <c r="EI25" s="10">
        <v>90.309330000000003</v>
      </c>
      <c r="EJ25" s="10">
        <v>90.305850000000007</v>
      </c>
      <c r="EK25" s="10">
        <v>89.810280000000006</v>
      </c>
      <c r="EL25" s="10">
        <v>89.486109999999996</v>
      </c>
      <c r="EM25" s="10">
        <v>87.342320000000001</v>
      </c>
      <c r="EN25" s="10">
        <v>86.246260000000007</v>
      </c>
      <c r="EO25" s="10">
        <v>88.361310000000003</v>
      </c>
      <c r="EP25" s="10">
        <v>90.114379999999997</v>
      </c>
      <c r="EQ25" s="10">
        <v>89.295450000000002</v>
      </c>
      <c r="ER25" s="10">
        <v>91.539339999999996</v>
      </c>
      <c r="ES25" s="10">
        <v>90.754289999999997</v>
      </c>
      <c r="ET25" s="10">
        <v>95.56326</v>
      </c>
      <c r="EU25" s="10">
        <v>90.605109999999996</v>
      </c>
      <c r="EV25" s="10">
        <v>92.887140000000002</v>
      </c>
      <c r="EW25" s="10">
        <v>99.081310000000002</v>
      </c>
      <c r="EX25" s="10">
        <v>99.893900000000002</v>
      </c>
      <c r="EY25" s="10">
        <v>103.5675</v>
      </c>
      <c r="EZ25" s="10">
        <v>103.13200000000001</v>
      </c>
      <c r="FA25" s="10">
        <v>99.821799999999996</v>
      </c>
      <c r="FB25" s="10">
        <v>103.99630000000001</v>
      </c>
      <c r="FC25" s="10">
        <v>103.22490000000001</v>
      </c>
      <c r="FD25" s="10">
        <v>104.49</v>
      </c>
      <c r="FE25" s="10">
        <v>102.9615</v>
      </c>
      <c r="FF25" s="10">
        <v>102.535</v>
      </c>
      <c r="FG25" s="10">
        <v>97.04701</v>
      </c>
      <c r="FH25" s="10">
        <v>85.676209999999998</v>
      </c>
      <c r="FI25" s="10">
        <v>92.750500000000002</v>
      </c>
      <c r="FJ25" s="10">
        <v>97.437190000000001</v>
      </c>
      <c r="FK25" s="10">
        <v>101.2454</v>
      </c>
      <c r="FL25" s="10">
        <v>107.3741</v>
      </c>
      <c r="FM25" s="10">
        <v>114.68559999999999</v>
      </c>
      <c r="FN25" s="10">
        <v>117.9228</v>
      </c>
      <c r="FO25" s="10">
        <v>124.7236</v>
      </c>
      <c r="FP25" s="10">
        <v>115.9126</v>
      </c>
      <c r="FQ25" s="10">
        <v>129.22069999999999</v>
      </c>
      <c r="FR25" s="10">
        <v>127.1987</v>
      </c>
      <c r="FS25" s="10">
        <v>123.1995</v>
      </c>
      <c r="FT25" s="10">
        <v>119.6776</v>
      </c>
      <c r="FU25" s="10">
        <v>121.35339999999999</v>
      </c>
      <c r="FV25" s="10">
        <v>123.3523</v>
      </c>
      <c r="FW25" s="10">
        <v>121.11199999999999</v>
      </c>
      <c r="FX25" s="10"/>
    </row>
    <row r="26" spans="1:180">
      <c r="B26" s="19" t="str">
        <f>+IF(Impressum!$B$31="deutsch",Übersetzung!B50,IF(Impressum!$B$31="italiano",Übersetzung!D50,IF(Impressum!$B$31="english",Übersetzung!E50,Übersetzung!C50)))</f>
        <v>Imports</v>
      </c>
      <c r="C26" s="10" t="s">
        <v>224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32.283050000000003</v>
      </c>
      <c r="BL26" s="10">
        <v>32.802199999999999</v>
      </c>
      <c r="BM26" s="10">
        <v>32.28022</v>
      </c>
      <c r="BN26" s="10">
        <v>32.994639999999997</v>
      </c>
      <c r="BO26" s="10">
        <v>33.179630000000003</v>
      </c>
      <c r="BP26" s="10">
        <v>33.225279999999998</v>
      </c>
      <c r="BQ26" s="10">
        <v>33.326909999999998</v>
      </c>
      <c r="BR26" s="10">
        <v>34.11354</v>
      </c>
      <c r="BS26" s="10">
        <v>36.080440000000003</v>
      </c>
      <c r="BT26" s="10">
        <v>36.456330000000001</v>
      </c>
      <c r="BU26" s="10">
        <v>37.383049999999997</v>
      </c>
      <c r="BV26" s="10">
        <v>37.530909999999999</v>
      </c>
      <c r="BW26" s="10">
        <v>38.117649999999998</v>
      </c>
      <c r="BX26" s="10">
        <v>39.15775</v>
      </c>
      <c r="BY26" s="10">
        <v>39.087760000000003</v>
      </c>
      <c r="BZ26" s="10">
        <v>39.706600000000002</v>
      </c>
      <c r="CA26" s="10">
        <v>40.034050000000001</v>
      </c>
      <c r="CB26" s="10">
        <v>40.623539999999998</v>
      </c>
      <c r="CC26" s="10">
        <v>42.792520000000003</v>
      </c>
      <c r="CD26" s="10">
        <v>44.23075</v>
      </c>
      <c r="CE26" s="10">
        <v>45.502459999999999</v>
      </c>
      <c r="CF26" s="10">
        <v>46.649459999999998</v>
      </c>
      <c r="CG26" s="10">
        <v>47.730469999999997</v>
      </c>
      <c r="CH26" s="10">
        <v>49.567279999999997</v>
      </c>
      <c r="CI26" s="10">
        <v>48.623620000000003</v>
      </c>
      <c r="CJ26" s="10">
        <v>48.991999999999997</v>
      </c>
      <c r="CK26" s="10">
        <v>47.874299999999998</v>
      </c>
      <c r="CL26" s="10">
        <v>45.728319999999997</v>
      </c>
      <c r="CM26" s="10">
        <v>46.795250000000003</v>
      </c>
      <c r="CN26" s="10">
        <v>47.345179999999999</v>
      </c>
      <c r="CO26" s="10">
        <v>46.070340000000002</v>
      </c>
      <c r="CP26" s="10">
        <v>45.301760000000002</v>
      </c>
      <c r="CQ26" s="10">
        <v>46.347529999999999</v>
      </c>
      <c r="CR26" s="10">
        <v>45.212859999999999</v>
      </c>
      <c r="CS26" s="10">
        <v>46.784779999999998</v>
      </c>
      <c r="CT26" s="10">
        <v>48.292639999999999</v>
      </c>
      <c r="CU26" s="10">
        <v>49.431699999999999</v>
      </c>
      <c r="CV26" s="10">
        <v>50.573749999999997</v>
      </c>
      <c r="CW26" s="10">
        <v>51.726840000000003</v>
      </c>
      <c r="CX26" s="10">
        <v>52.072159999999997</v>
      </c>
      <c r="CY26" s="10">
        <v>53.117400000000004</v>
      </c>
      <c r="CZ26" s="10">
        <v>54.585380000000001</v>
      </c>
      <c r="DA26" s="10">
        <v>56.117370000000001</v>
      </c>
      <c r="DB26" s="10">
        <v>57.168329999999997</v>
      </c>
      <c r="DC26" s="10">
        <v>58.416159999999998</v>
      </c>
      <c r="DD26" s="10">
        <v>59.436489999999999</v>
      </c>
      <c r="DE26" s="10">
        <v>59.656179999999999</v>
      </c>
      <c r="DF26" s="10">
        <v>62.657690000000002</v>
      </c>
      <c r="DG26" s="10">
        <v>65.001109999999997</v>
      </c>
      <c r="DH26" s="10">
        <v>66.047370000000001</v>
      </c>
      <c r="DI26" s="10">
        <v>66.89922</v>
      </c>
      <c r="DJ26" s="10">
        <v>68.306619999999995</v>
      </c>
      <c r="DK26" s="10">
        <v>67.461969999999994</v>
      </c>
      <c r="DL26" s="10">
        <v>69.046629999999993</v>
      </c>
      <c r="DM26" s="10">
        <v>69.114559999999997</v>
      </c>
      <c r="DN26" s="10">
        <v>65.444659999999999</v>
      </c>
      <c r="DO26" s="10">
        <v>63.210949999999997</v>
      </c>
      <c r="DP26" s="10">
        <v>60.644150000000003</v>
      </c>
      <c r="DQ26" s="10">
        <v>62.248040000000003</v>
      </c>
      <c r="DR26" s="10">
        <v>62.49897</v>
      </c>
      <c r="DS26" s="10">
        <v>64.389309999999995</v>
      </c>
      <c r="DT26" s="10">
        <v>67.245559999999998</v>
      </c>
      <c r="DU26" s="10">
        <v>67.080470000000005</v>
      </c>
      <c r="DV26" s="10">
        <v>67.071169999999995</v>
      </c>
      <c r="DW26" s="10">
        <v>67.938680000000005</v>
      </c>
      <c r="DX26" s="10">
        <v>67.682289999999995</v>
      </c>
      <c r="DY26" s="10">
        <v>67.076520000000002</v>
      </c>
      <c r="DZ26" s="10">
        <v>67.823490000000007</v>
      </c>
      <c r="EA26" s="10">
        <v>69.674419999999998</v>
      </c>
      <c r="EB26" s="10">
        <v>69.889470000000003</v>
      </c>
      <c r="EC26" s="10">
        <v>71.558139999999995</v>
      </c>
      <c r="ED26" s="10">
        <v>71.097170000000006</v>
      </c>
      <c r="EE26" s="10">
        <v>71.082980000000006</v>
      </c>
      <c r="EF26" s="10">
        <v>72.107500000000002</v>
      </c>
      <c r="EG26" s="10">
        <v>72.342730000000003</v>
      </c>
      <c r="EH26" s="10">
        <v>72.243160000000003</v>
      </c>
      <c r="EI26" s="10">
        <v>73.717659999999995</v>
      </c>
      <c r="EJ26" s="10">
        <v>73.89152</v>
      </c>
      <c r="EK26" s="10">
        <v>75.044910000000002</v>
      </c>
      <c r="EL26" s="10">
        <v>73.787639999999996</v>
      </c>
      <c r="EM26" s="10">
        <v>71.271259999999998</v>
      </c>
      <c r="EN26" s="10">
        <v>69.742620000000002</v>
      </c>
      <c r="EO26" s="10">
        <v>70.152090000000001</v>
      </c>
      <c r="EP26" s="10">
        <v>72.396900000000002</v>
      </c>
      <c r="EQ26" s="10">
        <v>72.768439999999998</v>
      </c>
      <c r="ER26" s="10">
        <v>73.907399999999996</v>
      </c>
      <c r="ES26" s="10">
        <v>74.801119999999997</v>
      </c>
      <c r="ET26" s="10">
        <v>75.262410000000003</v>
      </c>
      <c r="EU26" s="10">
        <v>75.818979999999996</v>
      </c>
      <c r="EV26" s="10">
        <v>78.482780000000005</v>
      </c>
      <c r="EW26" s="10">
        <v>80.065380000000005</v>
      </c>
      <c r="EX26" s="10">
        <v>82.849249999999998</v>
      </c>
      <c r="EY26" s="10">
        <v>85.509640000000005</v>
      </c>
      <c r="EZ26" s="10">
        <v>85.163560000000004</v>
      </c>
      <c r="FA26" s="10">
        <v>83.271860000000004</v>
      </c>
      <c r="FB26" s="10">
        <v>83.721249999999998</v>
      </c>
      <c r="FC26" s="10">
        <v>85.759979999999999</v>
      </c>
      <c r="FD26" s="10">
        <v>85.901160000000004</v>
      </c>
      <c r="FE26" s="10">
        <v>86.626540000000006</v>
      </c>
      <c r="FF26" s="10">
        <v>85.773259999999993</v>
      </c>
      <c r="FG26" s="10">
        <v>84.613429999999994</v>
      </c>
      <c r="FH26" s="10">
        <v>71.078890000000001</v>
      </c>
      <c r="FI26" s="10">
        <v>78.959190000000007</v>
      </c>
      <c r="FJ26" s="10">
        <v>80.30771</v>
      </c>
      <c r="FK26" s="10">
        <v>81.601489999999998</v>
      </c>
      <c r="FL26" s="10">
        <v>84.861850000000004</v>
      </c>
      <c r="FM26" s="10">
        <v>88.151250000000005</v>
      </c>
      <c r="FN26" s="10">
        <v>92.918459999999996</v>
      </c>
      <c r="FO26" s="10">
        <v>96.013360000000006</v>
      </c>
      <c r="FP26" s="10">
        <v>96.77252</v>
      </c>
      <c r="FQ26" s="10">
        <v>100.2223</v>
      </c>
      <c r="FR26" s="10">
        <v>99.67895</v>
      </c>
      <c r="FS26" s="10">
        <v>102.45050000000001</v>
      </c>
      <c r="FT26" s="10">
        <v>97.229420000000005</v>
      </c>
      <c r="FU26" s="10">
        <v>98.061350000000004</v>
      </c>
      <c r="FV26" s="10">
        <v>99.157579999999996</v>
      </c>
      <c r="FW26" s="10">
        <v>99.970089999999999</v>
      </c>
      <c r="FX26" s="10"/>
    </row>
    <row r="27" spans="1:180">
      <c r="B27" s="19"/>
    </row>
    <row r="28" spans="1:180">
      <c r="B28" s="19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>GDP, expenditure method, price indices</v>
      </c>
    </row>
    <row r="30" spans="1:180">
      <c r="B30" s="19" t="str">
        <f>+IF(Impressum!$B$31="deutsch",Übersetzung!B54,IF(Impressum!$B$31="italiano",Übersetzung!D54,IF(Impressum!$B$31="english",Übersetzung!E54,Übersetzung!C54)))</f>
        <v>2010 = 100, seasonally-adjusted, ESA 2010</v>
      </c>
    </row>
    <row r="31" spans="1:180">
      <c r="B31" s="19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19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391</v>
      </c>
      <c r="FN32" s="9" t="s">
        <v>392</v>
      </c>
      <c r="FO32" s="9" t="s">
        <v>393</v>
      </c>
      <c r="FP32" s="9" t="s">
        <v>394</v>
      </c>
      <c r="FQ32" s="9" t="s">
        <v>395</v>
      </c>
      <c r="FR32" s="9" t="s">
        <v>396</v>
      </c>
      <c r="FS32" s="9" t="s">
        <v>397</v>
      </c>
      <c r="FT32" s="9" t="s">
        <v>398</v>
      </c>
      <c r="FU32" s="9" t="s">
        <v>399</v>
      </c>
      <c r="FV32" s="9" t="s">
        <v>400</v>
      </c>
      <c r="FW32" s="9" t="s">
        <v>401</v>
      </c>
      <c r="FX32" s="9"/>
    </row>
    <row r="33" spans="2:180">
      <c r="B33" s="19" t="str">
        <f>+IF(Impressum!$B$31="deutsch",Übersetzung!B57,IF(Impressum!$B$31="italiano",Übersetzung!D57,IF(Impressum!$B$31="english",Übersetzung!E57,Übersetzung!C57)))</f>
        <v>Gross domestic product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91.033060000000006</v>
      </c>
      <c r="BL33" s="10">
        <v>91.411349999999999</v>
      </c>
      <c r="BM33" s="10">
        <v>91.773759999999996</v>
      </c>
      <c r="BN33" s="10">
        <v>91.911370000000005</v>
      </c>
      <c r="BO33" s="10">
        <v>91.61542</v>
      </c>
      <c r="BP33" s="10">
        <v>92.292820000000006</v>
      </c>
      <c r="BQ33" s="10">
        <v>91.659509999999997</v>
      </c>
      <c r="BR33" s="10">
        <v>91.575500000000005</v>
      </c>
      <c r="BS33" s="10">
        <v>91.439179999999993</v>
      </c>
      <c r="BT33" s="10">
        <v>91.312830000000005</v>
      </c>
      <c r="BU33" s="10">
        <v>91.361850000000004</v>
      </c>
      <c r="BV33" s="10">
        <v>91.257580000000004</v>
      </c>
      <c r="BW33" s="10">
        <v>91.258709999999994</v>
      </c>
      <c r="BX33" s="10">
        <v>91.333519999999993</v>
      </c>
      <c r="BY33" s="10">
        <v>91.246700000000004</v>
      </c>
      <c r="BZ33" s="10">
        <v>90.872439999999997</v>
      </c>
      <c r="CA33" s="10">
        <v>90.92501</v>
      </c>
      <c r="CB33" s="10">
        <v>90.835099999999997</v>
      </c>
      <c r="CC33" s="10">
        <v>91.515550000000005</v>
      </c>
      <c r="CD33" s="10">
        <v>91.579490000000007</v>
      </c>
      <c r="CE33" s="10">
        <v>91.891469999999998</v>
      </c>
      <c r="CF33" s="10">
        <v>92.204030000000003</v>
      </c>
      <c r="CG33" s="10">
        <v>92.761080000000007</v>
      </c>
      <c r="CH33" s="10">
        <v>92.939059999999998</v>
      </c>
      <c r="CI33" s="10">
        <v>93.363299999999995</v>
      </c>
      <c r="CJ33" s="10">
        <v>93.242869999999996</v>
      </c>
      <c r="CK33" s="10">
        <v>93.415390000000002</v>
      </c>
      <c r="CL33" s="10">
        <v>93.344099999999997</v>
      </c>
      <c r="CM33" s="10">
        <v>93.093599999999995</v>
      </c>
      <c r="CN33" s="10">
        <v>92.795590000000004</v>
      </c>
      <c r="CO33" s="10">
        <v>93.145439999999994</v>
      </c>
      <c r="CP33" s="10">
        <v>93.473309999999998</v>
      </c>
      <c r="CQ33" s="10">
        <v>93.830569999999994</v>
      </c>
      <c r="CR33" s="10">
        <v>94.360370000000003</v>
      </c>
      <c r="CS33" s="10">
        <v>94.270399999999995</v>
      </c>
      <c r="CT33" s="10">
        <v>94.421260000000004</v>
      </c>
      <c r="CU33" s="10">
        <v>94.256929999999997</v>
      </c>
      <c r="CV33" s="10">
        <v>94.535700000000006</v>
      </c>
      <c r="CW33" s="10">
        <v>94.227379999999997</v>
      </c>
      <c r="CX33" s="10">
        <v>95.002480000000006</v>
      </c>
      <c r="CY33" s="10">
        <v>94.960909999999998</v>
      </c>
      <c r="CZ33" s="10">
        <v>95.083079999999995</v>
      </c>
      <c r="DA33" s="10">
        <v>95.469639999999998</v>
      </c>
      <c r="DB33" s="10">
        <v>95.95729</v>
      </c>
      <c r="DC33" s="10">
        <v>96.595389999999995</v>
      </c>
      <c r="DD33" s="10">
        <v>97.136049999999997</v>
      </c>
      <c r="DE33" s="10">
        <v>97.743870000000001</v>
      </c>
      <c r="DF33" s="10">
        <v>98.147710000000004</v>
      </c>
      <c r="DG33" s="10">
        <v>99.167320000000004</v>
      </c>
      <c r="DH33" s="10">
        <v>99.634799999999998</v>
      </c>
      <c r="DI33" s="10">
        <v>99.92792</v>
      </c>
      <c r="DJ33" s="10">
        <v>100.1438</v>
      </c>
      <c r="DK33" s="10">
        <v>100.8075</v>
      </c>
      <c r="DL33" s="10">
        <v>100.86490000000001</v>
      </c>
      <c r="DM33" s="10">
        <v>101.07080000000001</v>
      </c>
      <c r="DN33" s="10">
        <v>102.06</v>
      </c>
      <c r="DO33" s="10">
        <v>102.0146</v>
      </c>
      <c r="DP33" s="10">
        <v>101.53579999999999</v>
      </c>
      <c r="DQ33" s="10">
        <v>101.4494</v>
      </c>
      <c r="DR33" s="10">
        <v>101.6061</v>
      </c>
      <c r="DS33" s="10">
        <v>101.7894</v>
      </c>
      <c r="DT33" s="10">
        <v>102.0247</v>
      </c>
      <c r="DU33" s="10">
        <v>101.98099999999999</v>
      </c>
      <c r="DV33" s="10">
        <v>102.0885</v>
      </c>
      <c r="DW33" s="10">
        <v>101.97620000000001</v>
      </c>
      <c r="DX33" s="10">
        <v>101.9871</v>
      </c>
      <c r="DY33" s="10">
        <v>101.907</v>
      </c>
      <c r="DZ33" s="10">
        <v>101.9389</v>
      </c>
      <c r="EA33" s="10">
        <v>102.1319</v>
      </c>
      <c r="EB33" s="10">
        <v>102.1467</v>
      </c>
      <c r="EC33" s="10">
        <v>101.70310000000001</v>
      </c>
      <c r="ED33" s="10">
        <v>102.0808</v>
      </c>
      <c r="EE33" s="10">
        <v>101.94070000000001</v>
      </c>
      <c r="EF33" s="10">
        <v>102.04340000000001</v>
      </c>
      <c r="EG33" s="10">
        <v>101.8134</v>
      </c>
      <c r="EH33" s="10">
        <v>101.8557</v>
      </c>
      <c r="EI33" s="10">
        <v>101.6794</v>
      </c>
      <c r="EJ33" s="10">
        <v>101.4205</v>
      </c>
      <c r="EK33" s="10">
        <v>101.20820000000001</v>
      </c>
      <c r="EL33" s="10">
        <v>100.8035</v>
      </c>
      <c r="EM33" s="10">
        <v>100.56189999999999</v>
      </c>
      <c r="EN33" s="10">
        <v>99.982820000000004</v>
      </c>
      <c r="EO33" s="10">
        <v>99.820210000000003</v>
      </c>
      <c r="EP33" s="10">
        <v>99.643109999999993</v>
      </c>
      <c r="EQ33" s="10">
        <v>99.663679999999999</v>
      </c>
      <c r="ER33" s="10">
        <v>99.646379999999994</v>
      </c>
      <c r="ES33" s="10">
        <v>99.38306</v>
      </c>
      <c r="ET33" s="10">
        <v>98.882949999999994</v>
      </c>
      <c r="EU33" s="10">
        <v>98.817009999999996</v>
      </c>
      <c r="EV33" s="10">
        <v>98.66189</v>
      </c>
      <c r="EW33" s="10">
        <v>99.309830000000005</v>
      </c>
      <c r="EX33" s="10">
        <v>99.301839999999999</v>
      </c>
      <c r="EY33" s="10">
        <v>99.200609999999998</v>
      </c>
      <c r="EZ33" s="10">
        <v>99.805049999999994</v>
      </c>
      <c r="FA33" s="10">
        <v>99.996759999999995</v>
      </c>
      <c r="FB33" s="10">
        <v>100.1597</v>
      </c>
      <c r="FC33" s="10">
        <v>100.0363</v>
      </c>
      <c r="FD33" s="10">
        <v>99.788910000000001</v>
      </c>
      <c r="FE33" s="10">
        <v>99.522639999999996</v>
      </c>
      <c r="FF33" s="10">
        <v>99.458079999999995</v>
      </c>
      <c r="FG33" s="10">
        <v>99.093649999999997</v>
      </c>
      <c r="FH33" s="10">
        <v>98.641840000000002</v>
      </c>
      <c r="FI33" s="10">
        <v>98.951080000000005</v>
      </c>
      <c r="FJ33" s="10">
        <v>99.144260000000003</v>
      </c>
      <c r="FK33" s="10">
        <v>99.449029999999993</v>
      </c>
      <c r="FL33" s="10">
        <v>100.29600000000001</v>
      </c>
      <c r="FM33" s="10">
        <v>100.35</v>
      </c>
      <c r="FN33" s="10">
        <v>100.63639999999999</v>
      </c>
      <c r="FO33" s="10">
        <v>101.7914</v>
      </c>
      <c r="FP33" s="10">
        <v>102.8237</v>
      </c>
      <c r="FQ33" s="10">
        <v>103.0188</v>
      </c>
      <c r="FR33" s="10">
        <v>103.3172</v>
      </c>
      <c r="FS33" s="10">
        <v>103.6074</v>
      </c>
      <c r="FT33" s="10">
        <v>103.61669999999999</v>
      </c>
      <c r="FU33" s="10">
        <v>103.8408</v>
      </c>
      <c r="FV33" s="10">
        <v>103.9393</v>
      </c>
      <c r="FW33" s="10">
        <v>104.9228</v>
      </c>
      <c r="FX33" s="10"/>
    </row>
    <row r="34" spans="2:180">
      <c r="B34" s="19" t="str">
        <f>+IF(Impressum!$B$31="deutsch",Übersetzung!B58,IF(Impressum!$B$31="italiano",Übersetzung!D58,IF(Impressum!$B$31="english",Übersetzung!E58,Übersetzung!C58)))</f>
        <v>Private consumption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93.394289999999998</v>
      </c>
      <c r="BL34" s="10">
        <v>93.654820000000001</v>
      </c>
      <c r="BM34" s="10">
        <v>93.911770000000004</v>
      </c>
      <c r="BN34" s="10">
        <v>94.005629999999996</v>
      </c>
      <c r="BO34" s="10">
        <v>94.301940000000002</v>
      </c>
      <c r="BP34" s="10">
        <v>94.388909999999996</v>
      </c>
      <c r="BQ34" s="10">
        <v>94.358909999999995</v>
      </c>
      <c r="BR34" s="10">
        <v>94.832419999999999</v>
      </c>
      <c r="BS34" s="10">
        <v>95.074669999999998</v>
      </c>
      <c r="BT34" s="10">
        <v>95.064239999999998</v>
      </c>
      <c r="BU34" s="10">
        <v>95.113370000000003</v>
      </c>
      <c r="BV34" s="10">
        <v>95.309389999999993</v>
      </c>
      <c r="BW34" s="10">
        <v>95.188640000000007</v>
      </c>
      <c r="BX34" s="10">
        <v>95.265720000000002</v>
      </c>
      <c r="BY34" s="10">
        <v>95.161460000000005</v>
      </c>
      <c r="BZ34" s="10">
        <v>94.97287</v>
      </c>
      <c r="CA34" s="10">
        <v>95.081519999999998</v>
      </c>
      <c r="CB34" s="10">
        <v>95.159099999999995</v>
      </c>
      <c r="CC34" s="10">
        <v>95.394159999999999</v>
      </c>
      <c r="CD34" s="10">
        <v>95.679159999999996</v>
      </c>
      <c r="CE34" s="10">
        <v>96.040629999999993</v>
      </c>
      <c r="CF34" s="10">
        <v>96.013689999999997</v>
      </c>
      <c r="CG34" s="10">
        <v>96.358429999999998</v>
      </c>
      <c r="CH34" s="10">
        <v>96.660759999999996</v>
      </c>
      <c r="CI34" s="10">
        <v>96.677080000000004</v>
      </c>
      <c r="CJ34" s="10">
        <v>96.867199999999997</v>
      </c>
      <c r="CK34" s="10">
        <v>96.783850000000001</v>
      </c>
      <c r="CL34" s="10">
        <v>96.267399999999995</v>
      </c>
      <c r="CM34" s="10">
        <v>96.100239999999999</v>
      </c>
      <c r="CN34" s="10">
        <v>96.077200000000005</v>
      </c>
      <c r="CO34" s="10">
        <v>96.103350000000006</v>
      </c>
      <c r="CP34" s="10">
        <v>96.416629999999998</v>
      </c>
      <c r="CQ34" s="10">
        <v>96.963229999999996</v>
      </c>
      <c r="CR34" s="10">
        <v>97.219449999999995</v>
      </c>
      <c r="CS34" s="10">
        <v>97.369680000000002</v>
      </c>
      <c r="CT34" s="10">
        <v>97.497690000000006</v>
      </c>
      <c r="CU34" s="10">
        <v>97.439080000000004</v>
      </c>
      <c r="CV34" s="10">
        <v>97.706739999999996</v>
      </c>
      <c r="CW34" s="10">
        <v>97.841290000000001</v>
      </c>
      <c r="CX34" s="10">
        <v>98.243759999999995</v>
      </c>
      <c r="CY34" s="10">
        <v>98.466769999999997</v>
      </c>
      <c r="CZ34" s="10">
        <v>98.714079999999996</v>
      </c>
      <c r="DA34" s="10">
        <v>98.874709999999993</v>
      </c>
      <c r="DB34" s="10">
        <v>99.283209999999997</v>
      </c>
      <c r="DC34" s="10">
        <v>99.698930000000004</v>
      </c>
      <c r="DD34" s="10">
        <v>100.1267</v>
      </c>
      <c r="DE34" s="10">
        <v>100.5406</v>
      </c>
      <c r="DF34" s="10">
        <v>100.68729999999999</v>
      </c>
      <c r="DG34" s="10">
        <v>100.96850000000001</v>
      </c>
      <c r="DH34" s="10">
        <v>101.5929</v>
      </c>
      <c r="DI34" s="10">
        <v>102.01739999999999</v>
      </c>
      <c r="DJ34" s="10">
        <v>102.76560000000001</v>
      </c>
      <c r="DK34" s="10">
        <v>103.3458</v>
      </c>
      <c r="DL34" s="10">
        <v>103.9015</v>
      </c>
      <c r="DM34" s="10">
        <v>104.07680000000001</v>
      </c>
      <c r="DN34" s="10">
        <v>103.551</v>
      </c>
      <c r="DO34" s="10">
        <v>102.8913</v>
      </c>
      <c r="DP34" s="10">
        <v>102.9837</v>
      </c>
      <c r="DQ34" s="10">
        <v>103.1584</v>
      </c>
      <c r="DR34" s="10">
        <v>103.3155</v>
      </c>
      <c r="DS34" s="10">
        <v>103.5147</v>
      </c>
      <c r="DT34" s="10">
        <v>103.5882</v>
      </c>
      <c r="DU34" s="10">
        <v>103.1508</v>
      </c>
      <c r="DV34" s="10">
        <v>103.3352</v>
      </c>
      <c r="DW34" s="10">
        <v>103.4144</v>
      </c>
      <c r="DX34" s="10">
        <v>103.2435</v>
      </c>
      <c r="DY34" s="10">
        <v>102.745</v>
      </c>
      <c r="DZ34" s="10">
        <v>102.4186</v>
      </c>
      <c r="EA34" s="10">
        <v>102.19889999999999</v>
      </c>
      <c r="EB34" s="10">
        <v>102.10290000000001</v>
      </c>
      <c r="EC34" s="10">
        <v>102.0535</v>
      </c>
      <c r="ED34" s="10">
        <v>101.77549999999999</v>
      </c>
      <c r="EE34" s="10">
        <v>101.7025</v>
      </c>
      <c r="EF34" s="10">
        <v>101.57680000000001</v>
      </c>
      <c r="EG34" s="10">
        <v>101.64109999999999</v>
      </c>
      <c r="EH34" s="10">
        <v>101.593</v>
      </c>
      <c r="EI34" s="10">
        <v>101.5624</v>
      </c>
      <c r="EJ34" s="10">
        <v>101.471</v>
      </c>
      <c r="EK34" s="10">
        <v>101.3252</v>
      </c>
      <c r="EL34" s="10">
        <v>101.1289</v>
      </c>
      <c r="EM34" s="10">
        <v>100.4953</v>
      </c>
      <c r="EN34" s="10">
        <v>100.0305</v>
      </c>
      <c r="EO34" s="10">
        <v>99.776600000000002</v>
      </c>
      <c r="EP34" s="10">
        <v>99.706050000000005</v>
      </c>
      <c r="EQ34" s="10">
        <v>99.648709999999994</v>
      </c>
      <c r="ER34" s="10">
        <v>99.848650000000006</v>
      </c>
      <c r="ES34" s="10">
        <v>99.881339999999994</v>
      </c>
      <c r="ET34" s="10">
        <v>99.886150000000001</v>
      </c>
      <c r="EU34" s="10">
        <v>100.21769999999999</v>
      </c>
      <c r="EV34" s="10">
        <v>100.4079</v>
      </c>
      <c r="EW34" s="10">
        <v>100.7116</v>
      </c>
      <c r="EX34" s="10">
        <v>101.13249999999999</v>
      </c>
      <c r="EY34" s="10">
        <v>101.524</v>
      </c>
      <c r="EZ34" s="10">
        <v>101.8262</v>
      </c>
      <c r="FA34" s="10">
        <v>102.07040000000001</v>
      </c>
      <c r="FB34" s="10">
        <v>102.0077</v>
      </c>
      <c r="FC34" s="10">
        <v>101.6722</v>
      </c>
      <c r="FD34" s="10">
        <v>101.6186</v>
      </c>
      <c r="FE34" s="10">
        <v>101.51739999999999</v>
      </c>
      <c r="FF34" s="10">
        <v>101.3693</v>
      </c>
      <c r="FG34" s="10">
        <v>101.39919999999999</v>
      </c>
      <c r="FH34" s="10">
        <v>101.0359</v>
      </c>
      <c r="FI34" s="10">
        <v>101.10720000000001</v>
      </c>
      <c r="FJ34" s="10">
        <v>100.9791</v>
      </c>
      <c r="FK34" s="10">
        <v>100.9293</v>
      </c>
      <c r="FL34" s="10">
        <v>101.0291</v>
      </c>
      <c r="FM34" s="10">
        <v>101.4787</v>
      </c>
      <c r="FN34" s="10">
        <v>102.03570000000001</v>
      </c>
      <c r="FO34" s="10">
        <v>102.6576</v>
      </c>
      <c r="FP34" s="10">
        <v>103.54340000000001</v>
      </c>
      <c r="FQ34" s="10">
        <v>104.6288</v>
      </c>
      <c r="FR34" s="10">
        <v>104.6493</v>
      </c>
      <c r="FS34" s="10">
        <v>105.7353</v>
      </c>
      <c r="FT34" s="10">
        <v>105.75069999999999</v>
      </c>
      <c r="FU34" s="10">
        <v>106.2223</v>
      </c>
      <c r="FV34" s="10">
        <v>106.3068</v>
      </c>
      <c r="FW34" s="10">
        <v>106.8595</v>
      </c>
      <c r="FX34" s="10"/>
    </row>
    <row r="35" spans="2:180">
      <c r="B35" s="19" t="str">
        <f>+IF(Impressum!$B$31="deutsch",Übersetzung!B59,IF(Impressum!$B$31="italiano",Übersetzung!D59,IF(Impressum!$B$31="english",Übersetzung!E59,Übersetzung!C59)))</f>
        <v>Public consumption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83.189160000000001</v>
      </c>
      <c r="BL35" s="10">
        <v>83.682829999999996</v>
      </c>
      <c r="BM35" s="10">
        <v>83.930149999999998</v>
      </c>
      <c r="BN35" s="10">
        <v>84.165790000000001</v>
      </c>
      <c r="BO35" s="10">
        <v>84.515289999999993</v>
      </c>
      <c r="BP35" s="10">
        <v>84.700059999999993</v>
      </c>
      <c r="BQ35" s="10">
        <v>84.737170000000006</v>
      </c>
      <c r="BR35" s="10">
        <v>84.616159999999994</v>
      </c>
      <c r="BS35" s="10">
        <v>84.338809999999995</v>
      </c>
      <c r="BT35" s="10">
        <v>84.045519999999996</v>
      </c>
      <c r="BU35" s="10">
        <v>83.895740000000004</v>
      </c>
      <c r="BV35" s="10">
        <v>83.777019999999993</v>
      </c>
      <c r="BW35" s="10">
        <v>83.690370000000001</v>
      </c>
      <c r="BX35" s="10">
        <v>83.598789999999994</v>
      </c>
      <c r="BY35" s="10">
        <v>83.443169999999995</v>
      </c>
      <c r="BZ35" s="10">
        <v>83.228300000000004</v>
      </c>
      <c r="CA35" s="10">
        <v>83.097059999999999</v>
      </c>
      <c r="CB35" s="10">
        <v>83.059470000000005</v>
      </c>
      <c r="CC35" s="10">
        <v>83.269480000000001</v>
      </c>
      <c r="CD35" s="10">
        <v>83.626679999999993</v>
      </c>
      <c r="CE35" s="10">
        <v>84.084469999999996</v>
      </c>
      <c r="CF35" s="10">
        <v>84.532430000000005</v>
      </c>
      <c r="CG35" s="10">
        <v>84.979839999999996</v>
      </c>
      <c r="CH35" s="10">
        <v>85.392809999999997</v>
      </c>
      <c r="CI35" s="10">
        <v>85.81429</v>
      </c>
      <c r="CJ35" s="10">
        <v>86.209350000000001</v>
      </c>
      <c r="CK35" s="10">
        <v>86.439310000000006</v>
      </c>
      <c r="CL35" s="10">
        <v>86.658749999999998</v>
      </c>
      <c r="CM35" s="10">
        <v>86.854590000000002</v>
      </c>
      <c r="CN35" s="10">
        <v>87.107079999999996</v>
      </c>
      <c r="CO35" s="10">
        <v>87.376900000000006</v>
      </c>
      <c r="CP35" s="10">
        <v>87.688739999999996</v>
      </c>
      <c r="CQ35" s="10">
        <v>88.072180000000003</v>
      </c>
      <c r="CR35" s="10">
        <v>88.276539999999997</v>
      </c>
      <c r="CS35" s="10">
        <v>88.379670000000004</v>
      </c>
      <c r="CT35" s="10">
        <v>88.315160000000006</v>
      </c>
      <c r="CU35" s="10">
        <v>88.144689999999997</v>
      </c>
      <c r="CV35" s="10">
        <v>88.001180000000005</v>
      </c>
      <c r="CW35" s="10">
        <v>87.9773</v>
      </c>
      <c r="CX35" s="10">
        <v>88.005380000000002</v>
      </c>
      <c r="CY35" s="10">
        <v>88.02261</v>
      </c>
      <c r="CZ35" s="10">
        <v>88.09742</v>
      </c>
      <c r="DA35" s="10">
        <v>88.256799999999998</v>
      </c>
      <c r="DB35" s="10">
        <v>88.481729999999999</v>
      </c>
      <c r="DC35" s="10">
        <v>88.804400000000001</v>
      </c>
      <c r="DD35" s="10">
        <v>89.07732</v>
      </c>
      <c r="DE35" s="10">
        <v>89.385760000000005</v>
      </c>
      <c r="DF35" s="10">
        <v>89.669749999999993</v>
      </c>
      <c r="DG35" s="10">
        <v>89.930310000000006</v>
      </c>
      <c r="DH35" s="10">
        <v>90.302760000000006</v>
      </c>
      <c r="DI35" s="10">
        <v>90.786670000000001</v>
      </c>
      <c r="DJ35" s="10">
        <v>91.406559999999999</v>
      </c>
      <c r="DK35" s="10">
        <v>92.192340000000002</v>
      </c>
      <c r="DL35" s="10">
        <v>92.951589999999996</v>
      </c>
      <c r="DM35" s="10">
        <v>93.655910000000006</v>
      </c>
      <c r="DN35" s="10">
        <v>94.336690000000004</v>
      </c>
      <c r="DO35" s="10">
        <v>94.761920000000003</v>
      </c>
      <c r="DP35" s="10">
        <v>95.083010000000002</v>
      </c>
      <c r="DQ35" s="10">
        <v>95.418660000000003</v>
      </c>
      <c r="DR35" s="10">
        <v>95.651750000000007</v>
      </c>
      <c r="DS35" s="10">
        <v>95.800240000000002</v>
      </c>
      <c r="DT35" s="10">
        <v>95.965320000000006</v>
      </c>
      <c r="DU35" s="10">
        <v>96.169229999999999</v>
      </c>
      <c r="DV35" s="10">
        <v>96.382400000000004</v>
      </c>
      <c r="DW35" s="10">
        <v>96.697959999999995</v>
      </c>
      <c r="DX35" s="10">
        <v>97.07</v>
      </c>
      <c r="DY35" s="10">
        <v>97.435839999999999</v>
      </c>
      <c r="DZ35" s="10">
        <v>97.877330000000001</v>
      </c>
      <c r="EA35" s="10">
        <v>98.354510000000005</v>
      </c>
      <c r="EB35" s="10">
        <v>98.765079999999998</v>
      </c>
      <c r="EC35" s="10">
        <v>99.080060000000003</v>
      </c>
      <c r="ED35" s="10">
        <v>99.30762</v>
      </c>
      <c r="EE35" s="10">
        <v>99.448650000000001</v>
      </c>
      <c r="EF35" s="10">
        <v>99.587549999999993</v>
      </c>
      <c r="EG35" s="10">
        <v>99.704250000000002</v>
      </c>
      <c r="EH35" s="10">
        <v>99.803290000000004</v>
      </c>
      <c r="EI35" s="10">
        <v>99.831360000000004</v>
      </c>
      <c r="EJ35" s="10">
        <v>99.851029999999994</v>
      </c>
      <c r="EK35" s="10">
        <v>99.844070000000002</v>
      </c>
      <c r="EL35" s="10">
        <v>99.830089999999998</v>
      </c>
      <c r="EM35" s="10">
        <v>99.769739999999999</v>
      </c>
      <c r="EN35" s="10">
        <v>99.8185</v>
      </c>
      <c r="EO35" s="10">
        <v>100.03579999999999</v>
      </c>
      <c r="EP35" s="10">
        <v>100.376</v>
      </c>
      <c r="EQ35" s="10">
        <v>100.7243</v>
      </c>
      <c r="ER35" s="10">
        <v>100.9746</v>
      </c>
      <c r="ES35" s="10">
        <v>101.093</v>
      </c>
      <c r="ET35" s="10">
        <v>101.1005</v>
      </c>
      <c r="EU35" s="10">
        <v>100.97369999999999</v>
      </c>
      <c r="EV35" s="10">
        <v>100.90949999999999</v>
      </c>
      <c r="EW35" s="10">
        <v>100.9288</v>
      </c>
      <c r="EX35" s="10">
        <v>101.032</v>
      </c>
      <c r="EY35" s="10">
        <v>101.211</v>
      </c>
      <c r="EZ35" s="10">
        <v>101.4419</v>
      </c>
      <c r="FA35" s="10">
        <v>101.71510000000001</v>
      </c>
      <c r="FB35" s="10">
        <v>102.0643</v>
      </c>
      <c r="FC35" s="10">
        <v>102.42610000000001</v>
      </c>
      <c r="FD35" s="10">
        <v>102.6698</v>
      </c>
      <c r="FE35" s="10">
        <v>102.742</v>
      </c>
      <c r="FF35" s="10">
        <v>102.6922</v>
      </c>
      <c r="FG35" s="10">
        <v>102.38</v>
      </c>
      <c r="FH35" s="10">
        <v>102.327</v>
      </c>
      <c r="FI35" s="10">
        <v>102.5264</v>
      </c>
      <c r="FJ35" s="10">
        <v>103.0111</v>
      </c>
      <c r="FK35" s="10">
        <v>103.72499999999999</v>
      </c>
      <c r="FL35" s="10">
        <v>104.24769999999999</v>
      </c>
      <c r="FM35" s="10">
        <v>104.6075</v>
      </c>
      <c r="FN35" s="10">
        <v>104.7353</v>
      </c>
      <c r="FO35" s="10">
        <v>104.7443</v>
      </c>
      <c r="FP35" s="10">
        <v>104.95529999999999</v>
      </c>
      <c r="FQ35" s="10">
        <v>105.3939</v>
      </c>
      <c r="FR35" s="10">
        <v>106.1349</v>
      </c>
      <c r="FS35" s="10">
        <v>107.45610000000001</v>
      </c>
      <c r="FT35" s="10">
        <v>108.4241</v>
      </c>
      <c r="FU35" s="10">
        <v>109.23309999999999</v>
      </c>
      <c r="FV35" s="10">
        <v>109.8913</v>
      </c>
      <c r="FW35" s="10">
        <v>110.29770000000001</v>
      </c>
      <c r="FX35" s="10"/>
    </row>
    <row r="36" spans="2:180">
      <c r="B36" s="19" t="str">
        <f>+IF(Impressum!$B$31="deutsch",Übersetzung!B60,IF(Impressum!$B$31="italiano",Übersetzung!D60,IF(Impressum!$B$31="english",Übersetzung!E60,Übersetzung!C60)))</f>
        <v>Gross fixed capital formation</v>
      </c>
      <c r="C36" s="10">
        <v>74.43235</v>
      </c>
      <c r="D36" s="10">
        <v>75.399749999999997</v>
      </c>
      <c r="E36" s="10">
        <v>76.456339999999997</v>
      </c>
      <c r="F36" s="10">
        <v>77.882829999999998</v>
      </c>
      <c r="G36" s="10">
        <v>79.346850000000003</v>
      </c>
      <c r="H36" s="10">
        <v>80.935969999999998</v>
      </c>
      <c r="I36" s="10">
        <v>82.159610000000001</v>
      </c>
      <c r="J36" s="10">
        <v>83.205489999999998</v>
      </c>
      <c r="K36" s="10">
        <v>84.197909999999993</v>
      </c>
      <c r="L36" s="10">
        <v>85.151070000000004</v>
      </c>
      <c r="M36" s="10">
        <v>85.725430000000003</v>
      </c>
      <c r="N36" s="10">
        <v>86.207430000000002</v>
      </c>
      <c r="O36" s="10">
        <v>86.59554</v>
      </c>
      <c r="P36" s="10">
        <v>86.764049999999997</v>
      </c>
      <c r="Q36" s="10">
        <v>87.123379999999997</v>
      </c>
      <c r="R36" s="10">
        <v>87.296769999999995</v>
      </c>
      <c r="S36" s="10">
        <v>87.590050000000005</v>
      </c>
      <c r="T36" s="10">
        <v>87.971919999999997</v>
      </c>
      <c r="U36" s="10">
        <v>88.548969999999997</v>
      </c>
      <c r="V36" s="10">
        <v>89.40222</v>
      </c>
      <c r="W36" s="10">
        <v>90.629729999999995</v>
      </c>
      <c r="X36" s="10">
        <v>91.421419999999998</v>
      </c>
      <c r="Y36" s="10">
        <v>92.016059999999996</v>
      </c>
      <c r="Z36" s="10">
        <v>92.345979999999997</v>
      </c>
      <c r="AA36" s="10">
        <v>92.190719999999999</v>
      </c>
      <c r="AB36" s="10">
        <v>92.152240000000006</v>
      </c>
      <c r="AC36" s="10">
        <v>92.201920000000001</v>
      </c>
      <c r="AD36" s="10">
        <v>92.210449999999994</v>
      </c>
      <c r="AE36" s="10">
        <v>92.306719999999999</v>
      </c>
      <c r="AF36" s="10">
        <v>92.583349999999996</v>
      </c>
      <c r="AG36" s="10">
        <v>93.051730000000006</v>
      </c>
      <c r="AH36" s="10">
        <v>93.660709999999995</v>
      </c>
      <c r="AI36" s="10">
        <v>94.522049999999993</v>
      </c>
      <c r="AJ36" s="10">
        <v>95.571489999999997</v>
      </c>
      <c r="AK36" s="10">
        <v>96.627650000000003</v>
      </c>
      <c r="AL36" s="10">
        <v>97.967579999999998</v>
      </c>
      <c r="AM36" s="10">
        <v>99.453900000000004</v>
      </c>
      <c r="AN36" s="10">
        <v>100.62220000000001</v>
      </c>
      <c r="AO36" s="10">
        <v>101.3437</v>
      </c>
      <c r="AP36" s="10">
        <v>101.8107</v>
      </c>
      <c r="AQ36" s="10">
        <v>102.0766</v>
      </c>
      <c r="AR36" s="10">
        <v>102.5598</v>
      </c>
      <c r="AS36" s="10">
        <v>102.8728</v>
      </c>
      <c r="AT36" s="10">
        <v>103.30370000000001</v>
      </c>
      <c r="AU36" s="10">
        <v>104.08750000000001</v>
      </c>
      <c r="AV36" s="10">
        <v>104.77370000000001</v>
      </c>
      <c r="AW36" s="10">
        <v>104.9757</v>
      </c>
      <c r="AX36" s="10">
        <v>104.9902</v>
      </c>
      <c r="AY36" s="10">
        <v>104.75360000000001</v>
      </c>
      <c r="AZ36" s="10">
        <v>104.58540000000001</v>
      </c>
      <c r="BA36" s="10">
        <v>104.14830000000001</v>
      </c>
      <c r="BB36" s="10">
        <v>103.9693</v>
      </c>
      <c r="BC36" s="10">
        <v>103.68819999999999</v>
      </c>
      <c r="BD36" s="10">
        <v>103.35980000000001</v>
      </c>
      <c r="BE36" s="10">
        <v>103.37</v>
      </c>
      <c r="BF36" s="10">
        <v>103.4892</v>
      </c>
      <c r="BG36" s="10">
        <v>103.68519999999999</v>
      </c>
      <c r="BH36" s="10">
        <v>103.45399999999999</v>
      </c>
      <c r="BI36" s="10">
        <v>103.12649999999999</v>
      </c>
      <c r="BJ36" s="10">
        <v>102.00369999999999</v>
      </c>
      <c r="BK36" s="10">
        <v>99.706599999999995</v>
      </c>
      <c r="BL36" s="10">
        <v>99.900630000000007</v>
      </c>
      <c r="BM36" s="10">
        <v>99.131209999999996</v>
      </c>
      <c r="BN36" s="10">
        <v>98.243970000000004</v>
      </c>
      <c r="BO36" s="10">
        <v>97.817760000000007</v>
      </c>
      <c r="BP36" s="10">
        <v>97.293909999999997</v>
      </c>
      <c r="BQ36" s="10">
        <v>96.785219999999995</v>
      </c>
      <c r="BR36" s="10">
        <v>96.102119999999999</v>
      </c>
      <c r="BS36" s="10">
        <v>95.611469999999997</v>
      </c>
      <c r="BT36" s="10">
        <v>95.113669999999999</v>
      </c>
      <c r="BU36" s="10">
        <v>94.894869999999997</v>
      </c>
      <c r="BV36" s="10">
        <v>94.601380000000006</v>
      </c>
      <c r="BW36" s="10">
        <v>94.507760000000005</v>
      </c>
      <c r="BX36" s="10">
        <v>94.459990000000005</v>
      </c>
      <c r="BY36" s="10">
        <v>94.340130000000002</v>
      </c>
      <c r="BZ36" s="10">
        <v>94.182559999999995</v>
      </c>
      <c r="CA36" s="10">
        <v>94.364549999999994</v>
      </c>
      <c r="CB36" s="10">
        <v>94.448999999999998</v>
      </c>
      <c r="CC36" s="10">
        <v>94.867360000000005</v>
      </c>
      <c r="CD36" s="10">
        <v>95.293059999999997</v>
      </c>
      <c r="CE36" s="10">
        <v>95.538749999999993</v>
      </c>
      <c r="CF36" s="10">
        <v>95.917400000000001</v>
      </c>
      <c r="CG36" s="10">
        <v>96.362989999999996</v>
      </c>
      <c r="CH36" s="10">
        <v>96.93347</v>
      </c>
      <c r="CI36" s="10">
        <v>97.423450000000003</v>
      </c>
      <c r="CJ36" s="10">
        <v>97.942989999999995</v>
      </c>
      <c r="CK36" s="10">
        <v>97.914349999999999</v>
      </c>
      <c r="CL36" s="10">
        <v>97.740459999999999</v>
      </c>
      <c r="CM36" s="10">
        <v>97.423180000000002</v>
      </c>
      <c r="CN36" s="10">
        <v>97.28416</v>
      </c>
      <c r="CO36" s="10">
        <v>97.168599999999998</v>
      </c>
      <c r="CP36" s="10">
        <v>96.977159999999998</v>
      </c>
      <c r="CQ36" s="10">
        <v>96.8934</v>
      </c>
      <c r="CR36" s="10">
        <v>96.664640000000006</v>
      </c>
      <c r="CS36" s="10">
        <v>96.707049999999995</v>
      </c>
      <c r="CT36" s="10">
        <v>96.896299999999997</v>
      </c>
      <c r="CU36" s="10">
        <v>96.995000000000005</v>
      </c>
      <c r="CV36" s="10">
        <v>97.097759999999994</v>
      </c>
      <c r="CW36" s="10">
        <v>97.311059999999998</v>
      </c>
      <c r="CX36" s="10">
        <v>97.57938</v>
      </c>
      <c r="CY36" s="10">
        <v>97.515050000000002</v>
      </c>
      <c r="CZ36" s="10">
        <v>97.39188</v>
      </c>
      <c r="DA36" s="10">
        <v>97.382310000000004</v>
      </c>
      <c r="DB36" s="10">
        <v>97.560400000000001</v>
      </c>
      <c r="DC36" s="10">
        <v>97.815309999999997</v>
      </c>
      <c r="DD36" s="10">
        <v>98.073430000000002</v>
      </c>
      <c r="DE36" s="10">
        <v>98.463579999999993</v>
      </c>
      <c r="DF36" s="10">
        <v>98.803730000000002</v>
      </c>
      <c r="DG36" s="10">
        <v>99.271180000000001</v>
      </c>
      <c r="DH36" s="10">
        <v>99.904849999999996</v>
      </c>
      <c r="DI36" s="10">
        <v>100.42870000000001</v>
      </c>
      <c r="DJ36" s="10">
        <v>100.8507</v>
      </c>
      <c r="DK36" s="10">
        <v>101.4785</v>
      </c>
      <c r="DL36" s="10">
        <v>102.06019999999999</v>
      </c>
      <c r="DM36" s="10">
        <v>102.2868</v>
      </c>
      <c r="DN36" s="10">
        <v>102.8351</v>
      </c>
      <c r="DO36" s="10">
        <v>102.27030000000001</v>
      </c>
      <c r="DP36" s="10">
        <v>101.7304</v>
      </c>
      <c r="DQ36" s="10">
        <v>101.58029999999999</v>
      </c>
      <c r="DR36" s="10">
        <v>101.5176</v>
      </c>
      <c r="DS36" s="10">
        <v>101.4731</v>
      </c>
      <c r="DT36" s="10">
        <v>101.5316</v>
      </c>
      <c r="DU36" s="10">
        <v>101.6807</v>
      </c>
      <c r="DV36" s="10">
        <v>101.74509999999999</v>
      </c>
      <c r="DW36" s="10">
        <v>102.09569999999999</v>
      </c>
      <c r="DX36" s="10">
        <v>102.1944</v>
      </c>
      <c r="DY36" s="10">
        <v>101.8557</v>
      </c>
      <c r="DZ36" s="10">
        <v>101.4525</v>
      </c>
      <c r="EA36" s="10">
        <v>101.4405</v>
      </c>
      <c r="EB36" s="10">
        <v>101.22839999999999</v>
      </c>
      <c r="EC36" s="10">
        <v>101.34050000000001</v>
      </c>
      <c r="ED36" s="10">
        <v>101.49979999999999</v>
      </c>
      <c r="EE36" s="10">
        <v>101.6307</v>
      </c>
      <c r="EF36" s="10">
        <v>101.6352</v>
      </c>
      <c r="EG36" s="10">
        <v>101.9393</v>
      </c>
      <c r="EH36" s="10">
        <v>101.99079999999999</v>
      </c>
      <c r="EI36" s="10">
        <v>101.8999</v>
      </c>
      <c r="EJ36" s="10">
        <v>101.79389999999999</v>
      </c>
      <c r="EK36" s="10">
        <v>101.7713</v>
      </c>
      <c r="EL36" s="10">
        <v>101.6358</v>
      </c>
      <c r="EM36" s="10">
        <v>100.6163</v>
      </c>
      <c r="EN36" s="10">
        <v>99.786580000000001</v>
      </c>
      <c r="EO36" s="10">
        <v>99.774990000000003</v>
      </c>
      <c r="EP36" s="10">
        <v>99.833500000000001</v>
      </c>
      <c r="EQ36" s="10">
        <v>99.384379999999993</v>
      </c>
      <c r="ER36" s="10">
        <v>99.207419999999999</v>
      </c>
      <c r="ES36" s="10">
        <v>99.13955</v>
      </c>
      <c r="ET36" s="10">
        <v>99.055440000000004</v>
      </c>
      <c r="EU36" s="10">
        <v>98.976889999999997</v>
      </c>
      <c r="EV36" s="10">
        <v>98.934839999999994</v>
      </c>
      <c r="EW36" s="10">
        <v>99.111819999999994</v>
      </c>
      <c r="EX36" s="10">
        <v>99.444220000000001</v>
      </c>
      <c r="EY36" s="10">
        <v>99.777299999999997</v>
      </c>
      <c r="EZ36" s="10">
        <v>99.891040000000004</v>
      </c>
      <c r="FA36" s="10">
        <v>99.969089999999994</v>
      </c>
      <c r="FB36" s="10">
        <v>99.870609999999999</v>
      </c>
      <c r="FC36" s="10">
        <v>100.01049999999999</v>
      </c>
      <c r="FD36" s="10">
        <v>100.1417</v>
      </c>
      <c r="FE36" s="10">
        <v>100.15179999999999</v>
      </c>
      <c r="FF36" s="10">
        <v>100.0505</v>
      </c>
      <c r="FG36" s="10">
        <v>99.990129999999994</v>
      </c>
      <c r="FH36" s="10">
        <v>99.950680000000006</v>
      </c>
      <c r="FI36" s="10">
        <v>99.927700000000002</v>
      </c>
      <c r="FJ36" s="10">
        <v>99.972239999999999</v>
      </c>
      <c r="FK36" s="10">
        <v>100.30370000000001</v>
      </c>
      <c r="FL36" s="10">
        <v>100.82129999999999</v>
      </c>
      <c r="FM36" s="10">
        <v>101.5364</v>
      </c>
      <c r="FN36" s="10">
        <v>102.1327</v>
      </c>
      <c r="FO36" s="10">
        <v>103.22929999999999</v>
      </c>
      <c r="FP36" s="10">
        <v>104.51609999999999</v>
      </c>
      <c r="FQ36" s="10">
        <v>105.4041</v>
      </c>
      <c r="FR36" s="10">
        <v>106.2617</v>
      </c>
      <c r="FS36" s="10">
        <v>106.9354</v>
      </c>
      <c r="FT36" s="10">
        <v>107.371</v>
      </c>
      <c r="FU36" s="10">
        <v>107.3828</v>
      </c>
      <c r="FV36" s="10">
        <v>107.2972</v>
      </c>
      <c r="FW36" s="10">
        <v>107.55889999999999</v>
      </c>
      <c r="FX36" s="10"/>
    </row>
    <row r="37" spans="2:180">
      <c r="B37" s="19" t="str">
        <f>+IF(Impressum!$B$31="deutsch",Übersetzung!B61,IF(Impressum!$B$31="italiano",Übersetzung!D61,IF(Impressum!$B$31="english",Übersetzung!E61,Übersetzung!C61)))</f>
        <v>Exports</v>
      </c>
      <c r="C37" s="10">
        <v>72.194659999999999</v>
      </c>
      <c r="D37" s="10">
        <v>73.125889999999998</v>
      </c>
      <c r="E37" s="10">
        <v>73.365610000000004</v>
      </c>
      <c r="F37" s="10">
        <v>74.376090000000005</v>
      </c>
      <c r="G37" s="10">
        <v>75.433160000000001</v>
      </c>
      <c r="H37" s="10">
        <v>75.476159999999993</v>
      </c>
      <c r="I37" s="10">
        <v>76.616659999999996</v>
      </c>
      <c r="J37" s="10">
        <v>77.928960000000004</v>
      </c>
      <c r="K37" s="10">
        <v>79.542050000000003</v>
      </c>
      <c r="L37" s="10">
        <v>81.455020000000005</v>
      </c>
      <c r="M37" s="10">
        <v>83.207329999999999</v>
      </c>
      <c r="N37" s="10">
        <v>82.666600000000003</v>
      </c>
      <c r="O37" s="10">
        <v>81.617519999999999</v>
      </c>
      <c r="P37" s="10">
        <v>82.850890000000007</v>
      </c>
      <c r="Q37" s="10">
        <v>82.26397</v>
      </c>
      <c r="R37" s="10">
        <v>82.934510000000003</v>
      </c>
      <c r="S37" s="10">
        <v>84.285160000000005</v>
      </c>
      <c r="T37" s="10">
        <v>84.432659999999998</v>
      </c>
      <c r="U37" s="10">
        <v>85.84478</v>
      </c>
      <c r="V37" s="10">
        <v>86.249110000000002</v>
      </c>
      <c r="W37" s="10">
        <v>87.417370000000005</v>
      </c>
      <c r="X37" s="10">
        <v>86.954430000000002</v>
      </c>
      <c r="Y37" s="10">
        <v>86.689549999999997</v>
      </c>
      <c r="Z37" s="10">
        <v>87.719260000000006</v>
      </c>
      <c r="AA37" s="10">
        <v>87.157089999999997</v>
      </c>
      <c r="AB37" s="10">
        <v>86.943420000000003</v>
      </c>
      <c r="AC37" s="10">
        <v>86.743319999999997</v>
      </c>
      <c r="AD37" s="10">
        <v>86.822400000000002</v>
      </c>
      <c r="AE37" s="10">
        <v>87.193280000000001</v>
      </c>
      <c r="AF37" s="10">
        <v>86.799959999999999</v>
      </c>
      <c r="AG37" s="10">
        <v>87.116969999999995</v>
      </c>
      <c r="AH37" s="10">
        <v>87.705119999999994</v>
      </c>
      <c r="AI37" s="10">
        <v>88.05368</v>
      </c>
      <c r="AJ37" s="10">
        <v>88.463939999999994</v>
      </c>
      <c r="AK37" s="10">
        <v>89.220389999999995</v>
      </c>
      <c r="AL37" s="10">
        <v>90.899109999999993</v>
      </c>
      <c r="AM37" s="10">
        <v>92.518640000000005</v>
      </c>
      <c r="AN37" s="10">
        <v>93.662030000000001</v>
      </c>
      <c r="AO37" s="10">
        <v>94.900109999999998</v>
      </c>
      <c r="AP37" s="10">
        <v>95.221369999999993</v>
      </c>
      <c r="AQ37" s="10">
        <v>95.387720000000002</v>
      </c>
      <c r="AR37" s="10">
        <v>95.465699999999998</v>
      </c>
      <c r="AS37" s="10">
        <v>95.955280000000002</v>
      </c>
      <c r="AT37" s="10">
        <v>96.251980000000003</v>
      </c>
      <c r="AU37" s="10">
        <v>96.878029999999995</v>
      </c>
      <c r="AV37" s="10">
        <v>98.820689999999999</v>
      </c>
      <c r="AW37" s="10">
        <v>99.871859999999998</v>
      </c>
      <c r="AX37" s="10">
        <v>99.505949999999999</v>
      </c>
      <c r="AY37" s="10">
        <v>99.388069999999999</v>
      </c>
      <c r="AZ37" s="10">
        <v>98.936400000000006</v>
      </c>
      <c r="BA37" s="10">
        <v>100.542</v>
      </c>
      <c r="BB37" s="10">
        <v>100.1384</v>
      </c>
      <c r="BC37" s="10">
        <v>102.188</v>
      </c>
      <c r="BD37" s="10">
        <v>101.7384</v>
      </c>
      <c r="BE37" s="10">
        <v>102.95440000000001</v>
      </c>
      <c r="BF37" s="10">
        <v>102.961</v>
      </c>
      <c r="BG37" s="10">
        <v>102.3232</v>
      </c>
      <c r="BH37" s="10">
        <v>101.96639999999999</v>
      </c>
      <c r="BI37" s="10">
        <v>101.8759</v>
      </c>
      <c r="BJ37" s="10">
        <v>102.19240000000001</v>
      </c>
      <c r="BK37" s="10">
        <v>102.8698</v>
      </c>
      <c r="BL37" s="10">
        <v>102.54300000000001</v>
      </c>
      <c r="BM37" s="10">
        <v>102.37909999999999</v>
      </c>
      <c r="BN37" s="10">
        <v>101.71599999999999</v>
      </c>
      <c r="BO37" s="10">
        <v>101.5625</v>
      </c>
      <c r="BP37" s="10">
        <v>101.4615</v>
      </c>
      <c r="BQ37" s="10">
        <v>101.8596</v>
      </c>
      <c r="BR37" s="10">
        <v>101.8848</v>
      </c>
      <c r="BS37" s="10">
        <v>102.3507</v>
      </c>
      <c r="BT37" s="10">
        <v>101.6995</v>
      </c>
      <c r="BU37" s="10">
        <v>101.5138</v>
      </c>
      <c r="BV37" s="10">
        <v>101.2218</v>
      </c>
      <c r="BW37" s="10">
        <v>101.74209999999999</v>
      </c>
      <c r="BX37" s="10">
        <v>101.9585</v>
      </c>
      <c r="BY37" s="10">
        <v>102.0861</v>
      </c>
      <c r="BZ37" s="10">
        <v>101.7354</v>
      </c>
      <c r="CA37" s="10">
        <v>101.7221</v>
      </c>
      <c r="CB37" s="10">
        <v>101.6837</v>
      </c>
      <c r="CC37" s="10">
        <v>101.6666</v>
      </c>
      <c r="CD37" s="10">
        <v>101.27070000000001</v>
      </c>
      <c r="CE37" s="10">
        <v>101.8091</v>
      </c>
      <c r="CF37" s="10">
        <v>102.23569999999999</v>
      </c>
      <c r="CG37" s="10">
        <v>102.2854</v>
      </c>
      <c r="CH37" s="10">
        <v>102.9448</v>
      </c>
      <c r="CI37" s="10">
        <v>102.90689999999999</v>
      </c>
      <c r="CJ37" s="10">
        <v>103.1395</v>
      </c>
      <c r="CK37" s="10">
        <v>102.2409</v>
      </c>
      <c r="CL37" s="10">
        <v>101.7587</v>
      </c>
      <c r="CM37" s="10">
        <v>101.36150000000001</v>
      </c>
      <c r="CN37" s="10">
        <v>101.2479</v>
      </c>
      <c r="CO37" s="10">
        <v>100.5155</v>
      </c>
      <c r="CP37" s="10">
        <v>101.1474</v>
      </c>
      <c r="CQ37" s="10">
        <v>101.3638</v>
      </c>
      <c r="CR37" s="10">
        <v>101.6776</v>
      </c>
      <c r="CS37" s="10">
        <v>101.6951</v>
      </c>
      <c r="CT37" s="10">
        <v>102.49939999999999</v>
      </c>
      <c r="CU37" s="10">
        <v>102.2869</v>
      </c>
      <c r="CV37" s="10">
        <v>102.31359999999999</v>
      </c>
      <c r="CW37" s="10">
        <v>102.1271</v>
      </c>
      <c r="CX37" s="10">
        <v>102.09</v>
      </c>
      <c r="CY37" s="10">
        <v>102.55</v>
      </c>
      <c r="CZ37" s="10">
        <v>103.116</v>
      </c>
      <c r="DA37" s="10">
        <v>104.1854</v>
      </c>
      <c r="DB37" s="10">
        <v>104.8849</v>
      </c>
      <c r="DC37" s="10">
        <v>105.67610000000001</v>
      </c>
      <c r="DD37" s="10">
        <v>106.2346</v>
      </c>
      <c r="DE37" s="10">
        <v>106.50960000000001</v>
      </c>
      <c r="DF37" s="10">
        <v>107.4644</v>
      </c>
      <c r="DG37" s="10">
        <v>108.8276</v>
      </c>
      <c r="DH37" s="10">
        <v>110.0621</v>
      </c>
      <c r="DI37" s="10">
        <v>109.9567</v>
      </c>
      <c r="DJ37" s="10">
        <v>111.3143</v>
      </c>
      <c r="DK37" s="10">
        <v>110.8699</v>
      </c>
      <c r="DL37" s="10">
        <v>112.4434</v>
      </c>
      <c r="DM37" s="10">
        <v>113.01349999999999</v>
      </c>
      <c r="DN37" s="10">
        <v>111.5934</v>
      </c>
      <c r="DO37" s="10">
        <v>109.6855</v>
      </c>
      <c r="DP37" s="10">
        <v>110.026</v>
      </c>
      <c r="DQ37" s="10">
        <v>108.9256</v>
      </c>
      <c r="DR37" s="10">
        <v>109.249</v>
      </c>
      <c r="DS37" s="10">
        <v>108.9526</v>
      </c>
      <c r="DT37" s="10">
        <v>110.319</v>
      </c>
      <c r="DU37" s="10">
        <v>107.5913</v>
      </c>
      <c r="DV37" s="10">
        <v>108.7569</v>
      </c>
      <c r="DW37" s="10">
        <v>108.7734</v>
      </c>
      <c r="DX37" s="10">
        <v>107.4816</v>
      </c>
      <c r="DY37" s="10">
        <v>105.5996</v>
      </c>
      <c r="DZ37" s="10">
        <v>106.6281</v>
      </c>
      <c r="EA37" s="10">
        <v>108.2689</v>
      </c>
      <c r="EB37" s="10">
        <v>107.4551</v>
      </c>
      <c r="EC37" s="10">
        <v>108.7388</v>
      </c>
      <c r="ED37" s="10">
        <v>107.1133</v>
      </c>
      <c r="EE37" s="10">
        <v>107.9423</v>
      </c>
      <c r="EF37" s="10">
        <v>107.4588</v>
      </c>
      <c r="EG37" s="10">
        <v>108.0412</v>
      </c>
      <c r="EH37" s="10">
        <v>107.0878</v>
      </c>
      <c r="EI37" s="10">
        <v>106.986</v>
      </c>
      <c r="EJ37" s="10">
        <v>106.5912</v>
      </c>
      <c r="EK37" s="10">
        <v>106.3436</v>
      </c>
      <c r="EL37" s="10">
        <v>105.50239999999999</v>
      </c>
      <c r="EM37" s="10">
        <v>101.51949999999999</v>
      </c>
      <c r="EN37" s="10">
        <v>99.769379999999998</v>
      </c>
      <c r="EO37" s="10">
        <v>99.748140000000006</v>
      </c>
      <c r="EP37" s="10">
        <v>99.027630000000002</v>
      </c>
      <c r="EQ37" s="10">
        <v>97.656459999999996</v>
      </c>
      <c r="ER37" s="10">
        <v>97.990719999999996</v>
      </c>
      <c r="ES37" s="10">
        <v>98.383160000000004</v>
      </c>
      <c r="ET37" s="10">
        <v>98.708259999999996</v>
      </c>
      <c r="EU37" s="10">
        <v>98.394069999999999</v>
      </c>
      <c r="EV37" s="10">
        <v>97.272739999999999</v>
      </c>
      <c r="EW37" s="10">
        <v>98.621430000000004</v>
      </c>
      <c r="EX37" s="10">
        <v>100.42959999999999</v>
      </c>
      <c r="EY37" s="10">
        <v>100.5351</v>
      </c>
      <c r="EZ37" s="10">
        <v>101.3843</v>
      </c>
      <c r="FA37" s="10">
        <v>101.2693</v>
      </c>
      <c r="FB37" s="10">
        <v>100.7816</v>
      </c>
      <c r="FC37" s="10">
        <v>100.7677</v>
      </c>
      <c r="FD37" s="10">
        <v>100.7413</v>
      </c>
      <c r="FE37" s="10">
        <v>99.616789999999995</v>
      </c>
      <c r="FF37" s="10">
        <v>99.062160000000006</v>
      </c>
      <c r="FG37" s="10">
        <v>96.934280000000001</v>
      </c>
      <c r="FH37" s="10">
        <v>93.195509999999999</v>
      </c>
      <c r="FI37" s="10">
        <v>94.969639999999998</v>
      </c>
      <c r="FJ37" s="10">
        <v>95.324839999999995</v>
      </c>
      <c r="FK37" s="10">
        <v>97.518360000000001</v>
      </c>
      <c r="FL37" s="10">
        <v>99.335290000000001</v>
      </c>
      <c r="FM37" s="10">
        <v>101.5317</v>
      </c>
      <c r="FN37" s="10">
        <v>101.43</v>
      </c>
      <c r="FO37" s="10">
        <v>106.1084</v>
      </c>
      <c r="FP37" s="10">
        <v>106.9936</v>
      </c>
      <c r="FQ37" s="10">
        <v>110.0908</v>
      </c>
      <c r="FR37" s="10">
        <v>107.9391</v>
      </c>
      <c r="FS37" s="10">
        <v>105.8766</v>
      </c>
      <c r="FT37" s="10">
        <v>103.6707</v>
      </c>
      <c r="FU37" s="10">
        <v>102.9076</v>
      </c>
      <c r="FV37" s="10">
        <v>102.1159</v>
      </c>
      <c r="FW37" s="10">
        <v>101.8897</v>
      </c>
      <c r="FX37" s="10"/>
    </row>
    <row r="38" spans="2:180">
      <c r="B38" s="19" t="str">
        <f>+IF(Impressum!$B$31="deutsch",Übersetzung!B62,IF(Impressum!$B$31="italiano",Übersetzung!D62,IF(Impressum!$B$31="english",Übersetzung!E62,Übersetzung!C62)))</f>
        <v>Imports</v>
      </c>
      <c r="C38" s="10">
        <v>96.385800000000003</v>
      </c>
      <c r="D38" s="10">
        <v>96.800380000000004</v>
      </c>
      <c r="E38" s="10">
        <v>97.15598</v>
      </c>
      <c r="F38" s="10">
        <v>100.33199999999999</v>
      </c>
      <c r="G38" s="10">
        <v>103.62309999999999</v>
      </c>
      <c r="H38" s="10">
        <v>104.04</v>
      </c>
      <c r="I38" s="10">
        <v>104.498</v>
      </c>
      <c r="J38" s="10">
        <v>101.49160000000001</v>
      </c>
      <c r="K38" s="10">
        <v>100.2189</v>
      </c>
      <c r="L38" s="10">
        <v>102.4953</v>
      </c>
      <c r="M38" s="10">
        <v>104.1995</v>
      </c>
      <c r="N38" s="10">
        <v>104.8706</v>
      </c>
      <c r="O38" s="10">
        <v>102.3253</v>
      </c>
      <c r="P38" s="10">
        <v>102.1003</v>
      </c>
      <c r="Q38" s="10">
        <v>101.547</v>
      </c>
      <c r="R38" s="10">
        <v>102.70650000000001</v>
      </c>
      <c r="S38" s="10">
        <v>104.5712</v>
      </c>
      <c r="T38" s="10">
        <v>104.8858</v>
      </c>
      <c r="U38" s="10">
        <v>107.2145</v>
      </c>
      <c r="V38" s="10">
        <v>109.1549</v>
      </c>
      <c r="W38" s="10">
        <v>112.7902</v>
      </c>
      <c r="X38" s="10">
        <v>112.8672</v>
      </c>
      <c r="Y38" s="10">
        <v>111.0421</v>
      </c>
      <c r="Z38" s="10">
        <v>109.70820000000001</v>
      </c>
      <c r="AA38" s="10">
        <v>106.0471</v>
      </c>
      <c r="AB38" s="10">
        <v>103.9425</v>
      </c>
      <c r="AC38" s="10">
        <v>99.386830000000003</v>
      </c>
      <c r="AD38" s="10">
        <v>99.648889999999994</v>
      </c>
      <c r="AE38" s="10">
        <v>98.675319999999999</v>
      </c>
      <c r="AF38" s="10">
        <v>98.51088</v>
      </c>
      <c r="AG38" s="10">
        <v>98.966059999999999</v>
      </c>
      <c r="AH38" s="10">
        <v>99.293340000000001</v>
      </c>
      <c r="AI38" s="10">
        <v>99.797709999999995</v>
      </c>
      <c r="AJ38" s="10">
        <v>101.93300000000001</v>
      </c>
      <c r="AK38" s="10">
        <v>103.6382</v>
      </c>
      <c r="AL38" s="10">
        <v>105.7734</v>
      </c>
      <c r="AM38" s="10">
        <v>108.55200000000001</v>
      </c>
      <c r="AN38" s="10">
        <v>111.44070000000001</v>
      </c>
      <c r="AO38" s="10">
        <v>111.5095</v>
      </c>
      <c r="AP38" s="10">
        <v>112.5224</v>
      </c>
      <c r="AQ38" s="10">
        <v>112.5647</v>
      </c>
      <c r="AR38" s="10">
        <v>109.563</v>
      </c>
      <c r="AS38" s="10">
        <v>109.3659</v>
      </c>
      <c r="AT38" s="10">
        <v>111.8218</v>
      </c>
      <c r="AU38" s="10">
        <v>110.58450000000001</v>
      </c>
      <c r="AV38" s="10">
        <v>111.6752</v>
      </c>
      <c r="AW38" s="10">
        <v>113.1567</v>
      </c>
      <c r="AX38" s="10">
        <v>114.1506</v>
      </c>
      <c r="AY38" s="10">
        <v>115.1733</v>
      </c>
      <c r="AZ38" s="10">
        <v>115.0881</v>
      </c>
      <c r="BA38" s="10">
        <v>113.41670000000001</v>
      </c>
      <c r="BB38" s="10">
        <v>112.8343</v>
      </c>
      <c r="BC38" s="10">
        <v>113.8172</v>
      </c>
      <c r="BD38" s="10">
        <v>112.6036</v>
      </c>
      <c r="BE38" s="10">
        <v>111.9567</v>
      </c>
      <c r="BF38" s="10">
        <v>109.5454</v>
      </c>
      <c r="BG38" s="10">
        <v>107.8724</v>
      </c>
      <c r="BH38" s="10">
        <v>107.61960000000001</v>
      </c>
      <c r="BI38" s="10">
        <v>107.00190000000001</v>
      </c>
      <c r="BJ38" s="10">
        <v>107.0868</v>
      </c>
      <c r="BK38" s="10">
        <v>105.4217</v>
      </c>
      <c r="BL38" s="10">
        <v>104.8013</v>
      </c>
      <c r="BM38" s="10">
        <v>104.99250000000001</v>
      </c>
      <c r="BN38" s="10">
        <v>104.5292</v>
      </c>
      <c r="BO38" s="10">
        <v>104.2213</v>
      </c>
      <c r="BP38" s="10">
        <v>104.9362</v>
      </c>
      <c r="BQ38" s="10">
        <v>104.5643</v>
      </c>
      <c r="BR38" s="10">
        <v>105.99209999999999</v>
      </c>
      <c r="BS38" s="10">
        <v>107.8049</v>
      </c>
      <c r="BT38" s="10">
        <v>107.0202</v>
      </c>
      <c r="BU38" s="10">
        <v>107.1362</v>
      </c>
      <c r="BV38" s="10">
        <v>105.97239999999999</v>
      </c>
      <c r="BW38" s="10">
        <v>106.0232</v>
      </c>
      <c r="BX38" s="10">
        <v>106.6802</v>
      </c>
      <c r="BY38" s="10">
        <v>106.53489999999999</v>
      </c>
      <c r="BZ38" s="10">
        <v>104.8703</v>
      </c>
      <c r="CA38" s="10">
        <v>104.1652</v>
      </c>
      <c r="CB38" s="10">
        <v>104.91500000000001</v>
      </c>
      <c r="CC38" s="10">
        <v>105.5817</v>
      </c>
      <c r="CD38" s="10">
        <v>106.36279999999999</v>
      </c>
      <c r="CE38" s="10">
        <v>107.73520000000001</v>
      </c>
      <c r="CF38" s="10">
        <v>107.92100000000001</v>
      </c>
      <c r="CG38" s="10">
        <v>108.8647</v>
      </c>
      <c r="CH38" s="10">
        <v>109.1028</v>
      </c>
      <c r="CI38" s="10">
        <v>108.7</v>
      </c>
      <c r="CJ38" s="10">
        <v>108.5677</v>
      </c>
      <c r="CK38" s="10">
        <v>107.8916</v>
      </c>
      <c r="CL38" s="10">
        <v>106.11</v>
      </c>
      <c r="CM38" s="10">
        <v>106.1889</v>
      </c>
      <c r="CN38" s="10">
        <v>105.38420000000001</v>
      </c>
      <c r="CO38" s="10">
        <v>104.0569</v>
      </c>
      <c r="CP38" s="10">
        <v>104.27800000000001</v>
      </c>
      <c r="CQ38" s="10">
        <v>103.9469</v>
      </c>
      <c r="CR38" s="10">
        <v>103.9397</v>
      </c>
      <c r="CS38" s="10">
        <v>104.41200000000001</v>
      </c>
      <c r="CT38" s="10">
        <v>104.1302</v>
      </c>
      <c r="CU38" s="10">
        <v>105.0904</v>
      </c>
      <c r="CV38" s="10">
        <v>105.30880000000001</v>
      </c>
      <c r="CW38" s="10">
        <v>106.09050000000001</v>
      </c>
      <c r="CX38" s="10">
        <v>107.35590000000001</v>
      </c>
      <c r="CY38" s="10">
        <v>107.6704</v>
      </c>
      <c r="CZ38" s="10">
        <v>108.34229999999999</v>
      </c>
      <c r="DA38" s="10">
        <v>109.3995</v>
      </c>
      <c r="DB38" s="10">
        <v>109.56310000000001</v>
      </c>
      <c r="DC38" s="10">
        <v>110.92959999999999</v>
      </c>
      <c r="DD38" s="10">
        <v>111.7204</v>
      </c>
      <c r="DE38" s="10">
        <v>112.931</v>
      </c>
      <c r="DF38" s="10">
        <v>112.9897</v>
      </c>
      <c r="DG38" s="10">
        <v>114.93210000000001</v>
      </c>
      <c r="DH38" s="10">
        <v>116.6529</v>
      </c>
      <c r="DI38" s="10">
        <v>117.628</v>
      </c>
      <c r="DJ38" s="10">
        <v>118.6977</v>
      </c>
      <c r="DK38" s="10">
        <v>119.0976</v>
      </c>
      <c r="DL38" s="10">
        <v>120.2008</v>
      </c>
      <c r="DM38" s="10">
        <v>121.44029999999999</v>
      </c>
      <c r="DN38" s="10">
        <v>117.50960000000001</v>
      </c>
      <c r="DO38" s="10">
        <v>114.1927</v>
      </c>
      <c r="DP38" s="10">
        <v>113.0093</v>
      </c>
      <c r="DQ38" s="10">
        <v>113.6815</v>
      </c>
      <c r="DR38" s="10">
        <v>113.47750000000001</v>
      </c>
      <c r="DS38" s="10">
        <v>112.334</v>
      </c>
      <c r="DT38" s="10">
        <v>112.1712</v>
      </c>
      <c r="DU38" s="10">
        <v>110.825</v>
      </c>
      <c r="DV38" s="10">
        <v>109.7975</v>
      </c>
      <c r="DW38" s="10">
        <v>110.1245</v>
      </c>
      <c r="DX38" s="10">
        <v>109.0519</v>
      </c>
      <c r="DY38" s="10">
        <v>106.0428</v>
      </c>
      <c r="DZ38" s="10">
        <v>107.7158</v>
      </c>
      <c r="EA38" s="10">
        <v>107.7423</v>
      </c>
      <c r="EB38" s="10">
        <v>107.9282</v>
      </c>
      <c r="EC38" s="10">
        <v>108.6746</v>
      </c>
      <c r="ED38" s="10">
        <v>108.4666</v>
      </c>
      <c r="EE38" s="10">
        <v>109.9722</v>
      </c>
      <c r="EF38" s="10">
        <v>108.9868</v>
      </c>
      <c r="EG38" s="10">
        <v>109.4267</v>
      </c>
      <c r="EH38" s="10">
        <v>108.41289999999999</v>
      </c>
      <c r="EI38" s="10">
        <v>109.5292</v>
      </c>
      <c r="EJ38" s="10">
        <v>108.4295</v>
      </c>
      <c r="EK38" s="10">
        <v>108.0778</v>
      </c>
      <c r="EL38" s="10">
        <v>106.6298</v>
      </c>
      <c r="EM38" s="10">
        <v>101.2624</v>
      </c>
      <c r="EN38" s="10">
        <v>99.433160000000001</v>
      </c>
      <c r="EO38" s="10">
        <v>99.822839999999999</v>
      </c>
      <c r="EP38" s="10">
        <v>99.496420000000001</v>
      </c>
      <c r="EQ38" s="10">
        <v>100.1884</v>
      </c>
      <c r="ER38" s="10">
        <v>100.7868</v>
      </c>
      <c r="ES38" s="10">
        <v>100.5719</v>
      </c>
      <c r="ET38" s="10">
        <v>100.86920000000001</v>
      </c>
      <c r="EU38" s="10">
        <v>102.0111</v>
      </c>
      <c r="EV38" s="10">
        <v>102.25620000000001</v>
      </c>
      <c r="EW38" s="10">
        <v>103.93980000000001</v>
      </c>
      <c r="EX38" s="10">
        <v>104.3408</v>
      </c>
      <c r="EY38" s="10">
        <v>106.25620000000001</v>
      </c>
      <c r="EZ38" s="10">
        <v>105.9765</v>
      </c>
      <c r="FA38" s="10">
        <v>106.11969999999999</v>
      </c>
      <c r="FB38" s="10">
        <v>106.1781</v>
      </c>
      <c r="FC38" s="10">
        <v>105.92</v>
      </c>
      <c r="FD38" s="10">
        <v>105.7085</v>
      </c>
      <c r="FE38" s="10">
        <v>104.59780000000001</v>
      </c>
      <c r="FF38" s="10">
        <v>104.6741</v>
      </c>
      <c r="FG38" s="10">
        <v>103.5027</v>
      </c>
      <c r="FH38" s="10">
        <v>101.018</v>
      </c>
      <c r="FI38" s="10">
        <v>102.5881</v>
      </c>
      <c r="FJ38" s="10">
        <v>102.6114</v>
      </c>
      <c r="FK38" s="10">
        <v>104.65940000000001</v>
      </c>
      <c r="FL38" s="10">
        <v>106.1373</v>
      </c>
      <c r="FM38" s="10">
        <v>106.8587</v>
      </c>
      <c r="FN38" s="10">
        <v>109.1977</v>
      </c>
      <c r="FO38" s="10">
        <v>114.2315</v>
      </c>
      <c r="FP38" s="10">
        <v>114.35639999999999</v>
      </c>
      <c r="FQ38" s="10">
        <v>113.6264</v>
      </c>
      <c r="FR38" s="10">
        <v>113.48180000000001</v>
      </c>
      <c r="FS38" s="10">
        <v>112.40300000000001</v>
      </c>
      <c r="FT38" s="10">
        <v>109.92829999999999</v>
      </c>
      <c r="FU38" s="10">
        <v>109.3909</v>
      </c>
      <c r="FV38" s="10">
        <v>108.79040000000001</v>
      </c>
      <c r="FW38" s="10">
        <v>107.4663</v>
      </c>
      <c r="FX38" s="10"/>
    </row>
  </sheetData>
  <sheetProtection algorithmName="SHA-512" hashValue="Tbhc1H5TfZj+OOPd8dvhBBXVV8iK4g11BJ+f6Y5qvWtjHg0zkisnCM0ZJXirvb5VcUsMpYeBK9k3L5H9PPg/6w==" saltValue="r411QRdZKhoqyzPw+AqyAQ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W16"/>
  <sheetViews>
    <sheetView zoomScale="70" zoomScaleNormal="7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9" s="6" customFormat="1" ht="13">
      <c r="A1" s="13"/>
    </row>
    <row r="2" spans="1:179" s="6" customFormat="1" ht="13">
      <c r="A2" s="13"/>
    </row>
    <row r="3" spans="1:179" s="6" customFormat="1" ht="13">
      <c r="A3" s="13"/>
    </row>
    <row r="4" spans="1:179" s="6" customFormat="1" ht="13">
      <c r="A4" s="13"/>
    </row>
    <row r="5" spans="1:179" ht="13">
      <c r="B5" s="15" t="str">
        <f>+IF(Impressum!$B$31="deutsch",Übersetzung!B67,IF(Impressum!$B$31="italiano",Übersetzung!D67,IF(Impressum!$B$31="english",Übersetzung!E67,Übersetzung!C67)))</f>
        <v>Number of employed people</v>
      </c>
    </row>
    <row r="6" spans="1:179">
      <c r="B6" s="19" t="str">
        <f>+IF(Impressum!$B$31="deutsch",Übersetzung!B68,IF(Impressum!$B$31="italiano",Übersetzung!D68,IF(Impressum!$B$31="english",Übersetzung!E68,Übersetzung!C68)))</f>
        <v>in thousands</v>
      </c>
    </row>
    <row r="7" spans="1:179">
      <c r="B7" s="19" t="str">
        <f>+IF(Impressum!$B$31="deutsch",Übersetzung!B69,IF(Impressum!$B$31="italiano",Übersetzung!D69,IF(Impressum!$B$31="english",Übersetzung!E69,Übersetzung!C69)))</f>
        <v>Source: FSO</v>
      </c>
    </row>
    <row r="8" spans="1:179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</row>
    <row r="9" spans="1:179">
      <c r="B9" s="19" t="str">
        <f>+IF(Impressum!$B$31="deutsch",Übersetzung!B71,IF(Impressum!$B$31="italiano",Übersetzung!D71,IF(Impressum!$B$31="english",Übersetzung!E71,Übersetzung!C71)))</f>
        <v>Employed persons</v>
      </c>
      <c r="C9" s="10">
        <v>3230.107</v>
      </c>
      <c r="D9" s="10">
        <v>3269.087</v>
      </c>
      <c r="E9" s="10">
        <v>3290.3180000000002</v>
      </c>
      <c r="F9" s="10">
        <v>3268.067</v>
      </c>
      <c r="G9" s="10">
        <v>3315.5509999999999</v>
      </c>
      <c r="H9" s="10">
        <v>3337.2020000000002</v>
      </c>
      <c r="I9" s="10">
        <v>3360.364</v>
      </c>
      <c r="J9" s="10">
        <v>3350.009</v>
      </c>
      <c r="K9" s="10">
        <v>3360.3240000000001</v>
      </c>
      <c r="L9" s="10">
        <v>3361.8049999999998</v>
      </c>
      <c r="M9" s="10">
        <v>3353.6109999999999</v>
      </c>
      <c r="N9" s="10">
        <v>3354.681</v>
      </c>
      <c r="O9" s="10">
        <v>3353.1909999999998</v>
      </c>
      <c r="P9" s="10">
        <v>3353.1309999999999</v>
      </c>
      <c r="Q9" s="10">
        <v>3359.7840000000001</v>
      </c>
      <c r="R9" s="10">
        <v>3365.2669999999998</v>
      </c>
      <c r="S9" s="10">
        <v>3370.1889999999999</v>
      </c>
      <c r="T9" s="10">
        <v>3384.7469999999998</v>
      </c>
      <c r="U9" s="10">
        <v>3394.5419999999999</v>
      </c>
      <c r="V9" s="10">
        <v>3412.3409999999999</v>
      </c>
      <c r="W9" s="10">
        <v>3425.768</v>
      </c>
      <c r="X9" s="10">
        <v>3444.4870000000001</v>
      </c>
      <c r="Y9" s="10">
        <v>3473.172</v>
      </c>
      <c r="Z9" s="10">
        <v>3491.1909999999998</v>
      </c>
      <c r="AA9" s="10">
        <v>3498.395</v>
      </c>
      <c r="AB9" s="10">
        <v>3532.2820000000002</v>
      </c>
      <c r="AC9" s="10">
        <v>3545.1889999999999</v>
      </c>
      <c r="AD9" s="10">
        <v>3572.6030000000001</v>
      </c>
      <c r="AE9" s="10">
        <v>3589.4720000000002</v>
      </c>
      <c r="AF9" s="10">
        <v>3617.6860000000001</v>
      </c>
      <c r="AG9" s="10">
        <v>3635.355</v>
      </c>
      <c r="AH9" s="10">
        <v>3655.1959999999999</v>
      </c>
      <c r="AI9" s="10">
        <v>3679.5079999999998</v>
      </c>
      <c r="AJ9" s="10">
        <v>3713.6759999999999</v>
      </c>
      <c r="AK9" s="10">
        <v>3730.2739999999999</v>
      </c>
      <c r="AL9" s="10">
        <v>3751.6350000000002</v>
      </c>
      <c r="AM9" s="10">
        <v>3775.1669999999999</v>
      </c>
      <c r="AN9" s="10">
        <v>3792.8159999999998</v>
      </c>
      <c r="AO9" s="10">
        <v>3841.0909999999999</v>
      </c>
      <c r="AP9" s="10">
        <v>3865.7240000000002</v>
      </c>
      <c r="AQ9" s="10">
        <v>3901.9720000000002</v>
      </c>
      <c r="AR9" s="10">
        <v>3916.55</v>
      </c>
      <c r="AS9" s="10">
        <v>3960.5720000000001</v>
      </c>
      <c r="AT9" s="10">
        <v>3979.0320000000002</v>
      </c>
      <c r="AU9" s="10">
        <v>4006.0360000000001</v>
      </c>
      <c r="AV9" s="10">
        <v>4012.4189999999999</v>
      </c>
      <c r="AW9" s="10">
        <v>4014.87</v>
      </c>
      <c r="AX9" s="10">
        <v>4011.0880000000002</v>
      </c>
      <c r="AY9" s="10">
        <v>3991.8679999999999</v>
      </c>
      <c r="AZ9" s="10">
        <v>3997.0610000000001</v>
      </c>
      <c r="BA9" s="10">
        <v>3972.8090000000002</v>
      </c>
      <c r="BB9" s="10">
        <v>3939.3510000000001</v>
      </c>
      <c r="BC9" s="10">
        <v>3925.7640000000001</v>
      </c>
      <c r="BD9" s="10">
        <v>3947.9459999999999</v>
      </c>
      <c r="BE9" s="10">
        <v>3961.7730000000001</v>
      </c>
      <c r="BF9" s="10">
        <v>3947.7460000000001</v>
      </c>
      <c r="BG9" s="10">
        <v>3934.489</v>
      </c>
      <c r="BH9" s="10">
        <v>3910.306</v>
      </c>
      <c r="BI9" s="10">
        <v>3916.0990000000002</v>
      </c>
      <c r="BJ9" s="10">
        <v>3935.0590000000002</v>
      </c>
      <c r="BK9" s="10">
        <v>3936.03</v>
      </c>
      <c r="BL9" s="10">
        <v>3919.7109999999998</v>
      </c>
      <c r="BM9" s="10">
        <v>3903.4929999999999</v>
      </c>
      <c r="BN9" s="10">
        <v>3911.1370000000002</v>
      </c>
      <c r="BO9" s="10">
        <v>3911.6669999999999</v>
      </c>
      <c r="BP9" s="10">
        <v>3913.308</v>
      </c>
      <c r="BQ9" s="10">
        <v>3905.8739999999998</v>
      </c>
      <c r="BR9" s="10">
        <v>3895.799</v>
      </c>
      <c r="BS9" s="10">
        <v>3894.8580000000002</v>
      </c>
      <c r="BT9" s="10">
        <v>3892.2570000000001</v>
      </c>
      <c r="BU9" s="10">
        <v>3900.761</v>
      </c>
      <c r="BV9" s="10">
        <v>3915.989</v>
      </c>
      <c r="BW9" s="10">
        <v>3931.547</v>
      </c>
      <c r="BX9" s="10">
        <v>3952.6480000000001</v>
      </c>
      <c r="BY9" s="10">
        <v>3962.8739999999998</v>
      </c>
      <c r="BZ9" s="10">
        <v>3963.944</v>
      </c>
      <c r="CA9" s="10">
        <v>3967.6460000000002</v>
      </c>
      <c r="CB9" s="10">
        <v>3979.692</v>
      </c>
      <c r="CC9" s="10">
        <v>3991.3679999999999</v>
      </c>
      <c r="CD9" s="10">
        <v>4000.9929999999999</v>
      </c>
      <c r="CE9" s="10">
        <v>4010.4780000000001</v>
      </c>
      <c r="CF9" s="10">
        <v>4016.6309999999999</v>
      </c>
      <c r="CG9" s="10">
        <v>4024.3249999999998</v>
      </c>
      <c r="CH9" s="10">
        <v>4043.9850000000001</v>
      </c>
      <c r="CI9" s="10">
        <v>4071.4789999999998</v>
      </c>
      <c r="CJ9" s="10">
        <v>4087.0569999999998</v>
      </c>
      <c r="CK9" s="10">
        <v>4097.2219999999998</v>
      </c>
      <c r="CL9" s="10">
        <v>4107.4279999999999</v>
      </c>
      <c r="CM9" s="10">
        <v>4112.78</v>
      </c>
      <c r="CN9" s="10">
        <v>4116.5919999999996</v>
      </c>
      <c r="CO9" s="10">
        <v>4126.9480000000003</v>
      </c>
      <c r="CP9" s="10">
        <v>4123.7659999999996</v>
      </c>
      <c r="CQ9" s="10">
        <v>4107.8680000000004</v>
      </c>
      <c r="CR9" s="10">
        <v>4104.9059999999999</v>
      </c>
      <c r="CS9" s="10">
        <v>4102.4650000000001</v>
      </c>
      <c r="CT9" s="10">
        <v>4106.0569999999998</v>
      </c>
      <c r="CU9" s="10">
        <v>4114.5510000000004</v>
      </c>
      <c r="CV9" s="10">
        <v>4115.9620000000004</v>
      </c>
      <c r="CW9" s="10">
        <v>4115.7520000000004</v>
      </c>
      <c r="CX9" s="10">
        <v>4120.4440000000004</v>
      </c>
      <c r="CY9" s="10">
        <v>4125.7269999999999</v>
      </c>
      <c r="CZ9" s="10">
        <v>4134.5209999999997</v>
      </c>
      <c r="DA9" s="10">
        <v>4154.7719999999999</v>
      </c>
      <c r="DB9" s="10">
        <v>4172.1310000000003</v>
      </c>
      <c r="DC9" s="10">
        <v>4195.4629999999997</v>
      </c>
      <c r="DD9" s="10">
        <v>4222.6459999999997</v>
      </c>
      <c r="DE9" s="10">
        <v>4249.16</v>
      </c>
      <c r="DF9" s="10">
        <v>4281.1670000000004</v>
      </c>
      <c r="DG9" s="10">
        <v>4306.92</v>
      </c>
      <c r="DH9" s="10">
        <v>4332.1629999999996</v>
      </c>
      <c r="DI9" s="10">
        <v>4358.5460000000003</v>
      </c>
      <c r="DJ9" s="10">
        <v>4388.3919999999998</v>
      </c>
      <c r="DK9" s="10">
        <v>4420.4579999999996</v>
      </c>
      <c r="DL9" s="10">
        <v>4439.3280000000004</v>
      </c>
      <c r="DM9" s="10">
        <v>4463.63</v>
      </c>
      <c r="DN9" s="10">
        <v>4478.768</v>
      </c>
      <c r="DO9" s="10">
        <v>4487.893</v>
      </c>
      <c r="DP9" s="10">
        <v>4477.8770000000004</v>
      </c>
      <c r="DQ9" s="10">
        <v>4466.3220000000001</v>
      </c>
      <c r="DR9" s="10">
        <v>4453.5349999999999</v>
      </c>
      <c r="DS9" s="10">
        <v>4439.1180000000004</v>
      </c>
      <c r="DT9" s="10">
        <v>4477.5659999999998</v>
      </c>
      <c r="DU9" s="10">
        <v>4502.7470000000003</v>
      </c>
      <c r="DV9" s="10">
        <v>4506.625</v>
      </c>
      <c r="DW9" s="10">
        <v>4559.2860000000001</v>
      </c>
      <c r="DX9" s="10">
        <v>4591.4979999999996</v>
      </c>
      <c r="DY9" s="10">
        <v>4605.4449999999997</v>
      </c>
      <c r="DZ9" s="10">
        <v>4632.7479999999996</v>
      </c>
      <c r="EA9" s="10">
        <v>4652.1180000000004</v>
      </c>
      <c r="EB9" s="10">
        <v>4663.7290000000003</v>
      </c>
      <c r="EC9" s="10">
        <v>4714.13</v>
      </c>
      <c r="ED9" s="10">
        <v>4686.1840000000002</v>
      </c>
      <c r="EE9" s="10">
        <v>4699.5360000000001</v>
      </c>
      <c r="EF9" s="10">
        <v>4718.1310000000003</v>
      </c>
      <c r="EG9" s="10">
        <v>4752.4639999999999</v>
      </c>
      <c r="EH9" s="10">
        <v>4772.1930000000002</v>
      </c>
      <c r="EI9" s="10">
        <v>4761.2290000000003</v>
      </c>
      <c r="EJ9" s="10">
        <v>4818.6959999999999</v>
      </c>
      <c r="EK9" s="10">
        <v>4835.4589999999998</v>
      </c>
      <c r="EL9" s="10">
        <v>4883.6549999999997</v>
      </c>
      <c r="EM9" s="10">
        <v>4893.3599999999997</v>
      </c>
      <c r="EN9" s="10">
        <v>4891.3620000000001</v>
      </c>
      <c r="EO9" s="10">
        <v>4892.2209999999995</v>
      </c>
      <c r="EP9" s="10">
        <v>4918.8440000000001</v>
      </c>
      <c r="EQ9" s="10">
        <v>4959.2039999999997</v>
      </c>
      <c r="ER9" s="10">
        <v>4952.0569999999998</v>
      </c>
      <c r="ES9" s="10">
        <v>4971.701</v>
      </c>
      <c r="ET9" s="10">
        <v>4985.6180000000004</v>
      </c>
      <c r="EU9" s="10">
        <v>4988.9849999999997</v>
      </c>
      <c r="EV9" s="10">
        <v>5017.67</v>
      </c>
      <c r="EW9" s="10">
        <v>5019.4970000000003</v>
      </c>
      <c r="EX9" s="10">
        <v>5022.5860000000002</v>
      </c>
      <c r="EY9" s="10">
        <v>5040.2299999999996</v>
      </c>
      <c r="EZ9" s="10">
        <v>5059.1459999999997</v>
      </c>
      <c r="FA9" s="10">
        <v>5085.9520000000002</v>
      </c>
      <c r="FB9" s="10">
        <v>5070.5889999999999</v>
      </c>
      <c r="FC9" s="10">
        <v>5086.3289999999997</v>
      </c>
      <c r="FD9" s="10">
        <v>5116.5140000000001</v>
      </c>
      <c r="FE9" s="10">
        <v>5094.5079999999998</v>
      </c>
      <c r="FF9" s="10">
        <v>5107.4189999999999</v>
      </c>
      <c r="FG9" s="10">
        <v>5141.9799999999996</v>
      </c>
      <c r="FH9" s="10">
        <v>5019.4759999999997</v>
      </c>
      <c r="FI9" s="10">
        <v>5054.5110000000004</v>
      </c>
      <c r="FJ9" s="10">
        <v>5088.2129999999997</v>
      </c>
      <c r="FK9" s="10">
        <v>5059.9889999999996</v>
      </c>
      <c r="FL9" s="10">
        <v>5069.2820000000002</v>
      </c>
      <c r="FM9" s="10">
        <v>5124.1369999999997</v>
      </c>
      <c r="FN9" s="10">
        <v>5167.66</v>
      </c>
      <c r="FO9" s="10">
        <v>5162.5420000000004</v>
      </c>
      <c r="FP9" s="10">
        <v>5165.7619999999997</v>
      </c>
      <c r="FQ9" s="10">
        <v>5187.8789999999999</v>
      </c>
      <c r="FR9" s="10">
        <v>5208.7380000000003</v>
      </c>
      <c r="FS9" s="10">
        <v>5268.1329999999998</v>
      </c>
      <c r="FT9" s="10">
        <v>5310.5720000000001</v>
      </c>
      <c r="FU9" s="10">
        <v>5302.098</v>
      </c>
      <c r="FV9" s="10">
        <v>5325.4210000000003</v>
      </c>
      <c r="FW9" s="10">
        <v>5342.3019999999997</v>
      </c>
    </row>
    <row r="10" spans="1:179">
      <c r="B10" s="19"/>
    </row>
    <row r="11" spans="1:179">
      <c r="B11" s="19"/>
    </row>
    <row r="12" spans="1:179" ht="13">
      <c r="B12" s="15" t="str">
        <f>+IF(Impressum!$B$31="deutsch",Übersetzung!B74,IF(Impressum!$B$31="italiano",Übersetzung!D74,IF(Impressum!$B$31="english",Übersetzung!E74,Übersetzung!C74)))</f>
        <v>Unemployment rate</v>
      </c>
    </row>
    <row r="13" spans="1:179">
      <c r="B13" s="19" t="str">
        <f>+IF(Impressum!$B$31="deutsch",Übersetzung!B75,IF(Impressum!$B$31="italiano",Übersetzung!D75,IF(Impressum!$B$31="english",Übersetzung!E75,Übersetzung!C75)))</f>
        <v>in %, seasonally-adjusted</v>
      </c>
    </row>
    <row r="14" spans="1:179">
      <c r="B14" s="19" t="str">
        <f>+IF(Impressum!$B$31="deutsch",Übersetzung!B76,IF(Impressum!$B$31="italiano",Übersetzung!D76,IF(Impressum!$B$31="english",Übersetzung!E76,Übersetzung!C76)))</f>
        <v>Source: SECO</v>
      </c>
    </row>
    <row r="15" spans="1:179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 t="s">
        <v>398</v>
      </c>
      <c r="FU15" s="9" t="s">
        <v>399</v>
      </c>
      <c r="FV15" s="9" t="s">
        <v>400</v>
      </c>
      <c r="FW15" s="9" t="s">
        <v>401</v>
      </c>
    </row>
    <row r="16" spans="1:179">
      <c r="B16" s="19" t="str">
        <f>+IF(Impressum!$B$31="deutsch",Übersetzung!B78,IF(Impressum!$B$31="italiano",Übersetzung!D78,IF(Impressum!$B$31="english",Übersetzung!E78,Übersetzung!C78)))</f>
        <v>Unemployment rate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4.5794870000000001E-2</v>
      </c>
      <c r="BX16" s="11">
        <v>4.0211880000000005E-2</v>
      </c>
      <c r="BY16" s="11">
        <v>3.552193E-2</v>
      </c>
      <c r="BZ16" s="11">
        <v>3.2690770000000001E-2</v>
      </c>
      <c r="CA16" s="11">
        <v>3.0854989999999999E-2</v>
      </c>
      <c r="CB16" s="11">
        <v>2.8226680000000001E-2</v>
      </c>
      <c r="CC16" s="11">
        <v>2.6017960000000003E-2</v>
      </c>
      <c r="CD16" s="11">
        <v>2.3777219999999998E-2</v>
      </c>
      <c r="CE16" s="11">
        <v>2.0004540000000001E-2</v>
      </c>
      <c r="CF16" s="11">
        <v>1.8654900000000002E-2</v>
      </c>
      <c r="CG16" s="11">
        <v>1.7855389999999999E-2</v>
      </c>
      <c r="CH16" s="11">
        <v>1.6434729999999998E-2</v>
      </c>
      <c r="CI16" s="11">
        <v>1.5380590000000001E-2</v>
      </c>
      <c r="CJ16" s="11">
        <v>1.6257290000000001E-2</v>
      </c>
      <c r="CK16" s="11">
        <v>1.7207799999999999E-2</v>
      </c>
      <c r="CL16" s="11">
        <v>1.9246829999999999E-2</v>
      </c>
      <c r="CM16" s="11">
        <v>2.1500780000000001E-2</v>
      </c>
      <c r="CN16" s="11">
        <v>2.3906920000000002E-2</v>
      </c>
      <c r="CO16" s="11">
        <v>2.63666E-2</v>
      </c>
      <c r="CP16" s="11">
        <v>3.00897E-2</v>
      </c>
      <c r="CQ16" s="11">
        <v>3.3433589999999999E-2</v>
      </c>
      <c r="CR16" s="11">
        <v>3.6571180000000002E-2</v>
      </c>
      <c r="CS16" s="11">
        <v>3.8306849999999996E-2</v>
      </c>
      <c r="CT16" s="11">
        <v>3.9308450000000002E-2</v>
      </c>
      <c r="CU16" s="11">
        <v>3.9494760000000004E-2</v>
      </c>
      <c r="CV16" s="11">
        <v>3.8820819999999999E-2</v>
      </c>
      <c r="CW16" s="11">
        <v>3.8558010000000004E-2</v>
      </c>
      <c r="CX16" s="11">
        <v>3.8244349999999996E-2</v>
      </c>
      <c r="CY16" s="11">
        <v>3.8061089999999999E-2</v>
      </c>
      <c r="CZ16" s="11">
        <v>3.7956120000000003E-2</v>
      </c>
      <c r="DA16" s="11">
        <v>3.7655970000000004E-2</v>
      </c>
      <c r="DB16" s="11">
        <v>3.6840329999999998E-2</v>
      </c>
      <c r="DC16" s="11">
        <v>3.5503279999999998E-2</v>
      </c>
      <c r="DD16" s="11">
        <v>3.3923339999999996E-2</v>
      </c>
      <c r="DE16" s="11">
        <v>3.270443E-2</v>
      </c>
      <c r="DF16" s="11">
        <v>3.1148389999999998E-2</v>
      </c>
      <c r="DG16" s="11">
        <v>2.946466E-2</v>
      </c>
      <c r="DH16" s="11">
        <v>2.7993160000000003E-2</v>
      </c>
      <c r="DI16" s="11">
        <v>2.7054890000000002E-2</v>
      </c>
      <c r="DJ16" s="11">
        <v>2.6150069999999997E-2</v>
      </c>
      <c r="DK16" s="11">
        <v>2.5117460000000001E-2</v>
      </c>
      <c r="DL16" s="11">
        <v>2.5326149999999999E-2</v>
      </c>
      <c r="DM16" s="11">
        <v>2.5577820000000001E-2</v>
      </c>
      <c r="DN16" s="11">
        <v>2.710311E-2</v>
      </c>
      <c r="DO16" s="11">
        <v>3.1055410000000002E-2</v>
      </c>
      <c r="DP16" s="11">
        <v>3.5894969999999998E-2</v>
      </c>
      <c r="DQ16" s="11">
        <v>3.9863309999999999E-2</v>
      </c>
      <c r="DR16" s="11">
        <v>4.1246720000000001E-2</v>
      </c>
      <c r="DS16" s="11">
        <v>3.7438229999999996E-2</v>
      </c>
      <c r="DT16" s="11">
        <v>3.6097919999999999E-2</v>
      </c>
      <c r="DU16" s="11">
        <v>3.453693E-2</v>
      </c>
      <c r="DV16" s="11">
        <v>3.2580450000000004E-2</v>
      </c>
      <c r="DW16" s="11">
        <v>3.055103E-2</v>
      </c>
      <c r="DX16" s="11">
        <v>2.804152E-2</v>
      </c>
      <c r="DY16" s="11">
        <v>2.7453109999999999E-2</v>
      </c>
      <c r="DZ16" s="11">
        <v>2.7695150000000002E-2</v>
      </c>
      <c r="EA16" s="11">
        <v>2.7953849999999999E-2</v>
      </c>
      <c r="EB16" s="11">
        <v>2.872131E-2</v>
      </c>
      <c r="EC16" s="11">
        <v>2.9339799999999999E-2</v>
      </c>
      <c r="ED16" s="11">
        <v>3.0213139999999999E-2</v>
      </c>
      <c r="EE16" s="11">
        <v>3.0946750000000002E-2</v>
      </c>
      <c r="EF16" s="11">
        <v>3.1553129999999999E-2</v>
      </c>
      <c r="EG16" s="11">
        <v>3.1893329999999998E-2</v>
      </c>
      <c r="EH16" s="11">
        <v>3.1959649999999999E-2</v>
      </c>
      <c r="EI16" s="11">
        <v>3.0645679999999998E-2</v>
      </c>
      <c r="EJ16" s="11">
        <v>3.03726E-2</v>
      </c>
      <c r="EK16" s="11">
        <v>3.0389960000000001E-2</v>
      </c>
      <c r="EL16" s="11">
        <v>3.035413E-2</v>
      </c>
      <c r="EM16" s="11">
        <v>3.0670530000000001E-2</v>
      </c>
      <c r="EN16" s="11">
        <v>3.161721E-2</v>
      </c>
      <c r="EO16" s="11">
        <v>3.2133839999999997E-2</v>
      </c>
      <c r="EP16" s="11">
        <v>3.2720940000000004E-2</v>
      </c>
      <c r="EQ16" s="11">
        <v>3.316798E-2</v>
      </c>
      <c r="ER16" s="11">
        <v>3.3346840000000003E-2</v>
      </c>
      <c r="ES16" s="11">
        <v>3.3337199999999997E-2</v>
      </c>
      <c r="ET16" s="11">
        <v>3.3120650000000001E-2</v>
      </c>
      <c r="EU16" s="11">
        <v>3.1798929999999996E-2</v>
      </c>
      <c r="EV16" s="11">
        <v>3.1367310000000002E-2</v>
      </c>
      <c r="EW16" s="11">
        <v>3.0727620000000001E-2</v>
      </c>
      <c r="EX16" s="11">
        <v>2.9616340000000001E-2</v>
      </c>
      <c r="EY16" s="11">
        <v>2.7988249999999999E-2</v>
      </c>
      <c r="EZ16" s="11">
        <v>2.532322E-2</v>
      </c>
      <c r="FA16" s="11">
        <v>2.4770750000000001E-2</v>
      </c>
      <c r="FB16" s="11">
        <v>2.3836130000000001E-2</v>
      </c>
      <c r="FC16" s="11">
        <v>2.3154880000000003E-2</v>
      </c>
      <c r="FD16" s="11">
        <v>2.308456E-2</v>
      </c>
      <c r="FE16" s="11">
        <v>2.2968079999999998E-2</v>
      </c>
      <c r="FF16" s="11">
        <v>2.307464E-2</v>
      </c>
      <c r="FG16" s="11">
        <v>2.4804560000000003E-2</v>
      </c>
      <c r="FH16" s="11">
        <v>3.4304649999999999E-2</v>
      </c>
      <c r="FI16" s="11">
        <v>3.4096839999999996E-2</v>
      </c>
      <c r="FJ16" s="11">
        <v>3.356406E-2</v>
      </c>
      <c r="FK16" s="11">
        <v>3.3745110000000002E-2</v>
      </c>
      <c r="FL16" s="11">
        <v>3.1750880000000002E-2</v>
      </c>
      <c r="FM16" s="11">
        <v>2.8619370000000002E-2</v>
      </c>
      <c r="FN16" s="11">
        <v>2.5560230000000003E-2</v>
      </c>
      <c r="FO16" s="11">
        <v>2.3340860000000001E-2</v>
      </c>
      <c r="FP16" s="11">
        <v>2.2176330000000001E-2</v>
      </c>
      <c r="FQ16" s="11">
        <v>2.1052830000000002E-2</v>
      </c>
      <c r="FR16" s="11">
        <v>2.0000759999999999E-2</v>
      </c>
      <c r="FS16" s="11">
        <v>1.9308169999999999E-2</v>
      </c>
      <c r="FT16" s="11">
        <v>1.98949E-2</v>
      </c>
      <c r="FU16" s="11">
        <v>2.0661880000000001E-2</v>
      </c>
      <c r="FV16" s="11">
        <v>2.1441979999999999E-2</v>
      </c>
      <c r="FW16" s="11">
        <v>2.2455120000000002E-2</v>
      </c>
    </row>
  </sheetData>
  <sheetProtection algorithmName="SHA-512" hashValue="7eSncAqrCAe6m1pQ1FCYWYy/T71rG06SqsUxvuPBX5hwo/jCjq+wEYCgpHpV8bwFyTwUVeyPoKN68mLN1uTiSA==" saltValue="k3UQroVhlft2tWwCog+F7w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Consumer price index</v>
      </c>
    </row>
    <row r="6" spans="1:183" ht="13">
      <c r="A6" s="14"/>
      <c r="B6" s="19" t="str">
        <f>+IF(Impressum!$B$31="deutsch",Übersetzung!B84,IF(Impressum!$B$31="italiano",Übersetzung!D84,IF(Impressum!$B$31="english",Übersetzung!E84,Übersetzung!C84)))</f>
        <v>2010 I = 100, seasonally-adjusted</v>
      </c>
    </row>
    <row r="7" spans="1:183" ht="13">
      <c r="A7" s="14"/>
      <c r="B7" s="19" t="str">
        <f>+IF(Impressum!$B$31="deutsch",Übersetzung!B85,IF(Impressum!$B$31="italiano",Übersetzung!D85,IF(Impressum!$B$31="english",Übersetzung!E85,Übersetzung!C85)))</f>
        <v>Source: FSO</v>
      </c>
    </row>
    <row r="8" spans="1:183" ht="13">
      <c r="A8" s="14"/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  <c r="FX8" s="9"/>
      <c r="FY8" s="9"/>
      <c r="FZ8" s="9"/>
      <c r="GA8" s="9"/>
    </row>
    <row r="9" spans="1:183" ht="13">
      <c r="A9" s="14"/>
      <c r="B9" s="19" t="str">
        <f>+IF(Impressum!$B$31="deutsch",Übersetzung!B87,IF(Impressum!$B$31="italiano",Übersetzung!D87,IF(Impressum!$B$31="english",Übersetzung!E87,Übersetzung!C87)))</f>
        <v>Consumer price index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>
        <v>104.72147489506737</v>
      </c>
      <c r="FU9" s="10">
        <v>104.82670337993498</v>
      </c>
      <c r="FV9" s="10">
        <v>104.79149572379841</v>
      </c>
      <c r="FW9" s="10">
        <v>105.37562722883203</v>
      </c>
      <c r="FX9" s="10"/>
      <c r="FY9" s="10"/>
      <c r="FZ9" s="10"/>
      <c r="GA9" s="10"/>
    </row>
    <row r="10" spans="1:183" s="6" customFormat="1" ht="13">
      <c r="A10" s="14"/>
      <c r="B10" s="20"/>
    </row>
    <row r="11" spans="1:183" s="6" customFormat="1" ht="13">
      <c r="A11" s="14"/>
      <c r="B11" s="20"/>
    </row>
    <row r="12" spans="1:183" ht="13">
      <c r="B12" s="15" t="str">
        <f>+IF(Impressum!$B$31="deutsch",Übersetzung!B90,IF(Impressum!$B$31="italiano",Übersetzung!D90,IF(Impressum!$B$31="english",Übersetzung!E90,Übersetzung!C90)))</f>
        <v>Salary index calculated based on the renumeration per employee</v>
      </c>
    </row>
    <row r="13" spans="1:183">
      <c r="B13" s="19" t="str">
        <f>+IF(Impressum!$B$31="deutsch",Übersetzung!B91,IF(Impressum!$B$31="italiano",Übersetzung!D91,IF(Impressum!$B$31="english",Übersetzung!E91,Übersetzung!C91)))</f>
        <v>2010 I = 100, seasonally-adjusted</v>
      </c>
    </row>
    <row r="14" spans="1:183">
      <c r="B14" s="19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 t="s">
        <v>398</v>
      </c>
      <c r="FU15" s="9" t="s">
        <v>399</v>
      </c>
      <c r="FV15" s="9" t="s">
        <v>400</v>
      </c>
      <c r="FW15" s="9" t="s">
        <v>401</v>
      </c>
      <c r="FX15" s="9"/>
      <c r="FY15" s="9"/>
      <c r="FZ15" s="9"/>
      <c r="GA15" s="9"/>
    </row>
    <row r="16" spans="1:183">
      <c r="B16" s="19" t="str">
        <f>+IF(Impressum!$B$31="deutsch",Übersetzung!B94,IF(Impressum!$B$31="italiano",Übersetzung!D94,IF(Impressum!$B$31="english",Übersetzung!E94,Übersetzung!C94)))</f>
        <v>Salary index</v>
      </c>
      <c r="C16" s="10">
        <v>43.946629082631397</v>
      </c>
      <c r="D16" s="10">
        <v>44.317783508089434</v>
      </c>
      <c r="E16" s="10">
        <v>44.884634057719722</v>
      </c>
      <c r="F16" s="10">
        <v>45.775797013083682</v>
      </c>
      <c r="G16" s="10">
        <v>45.638314391214202</v>
      </c>
      <c r="H16" s="10">
        <v>46.702238996783699</v>
      </c>
      <c r="I16" s="10">
        <v>47.514562433424814</v>
      </c>
      <c r="J16" s="10">
        <v>48.650132037560581</v>
      </c>
      <c r="K16" s="10">
        <v>49.795220147140881</v>
      </c>
      <c r="L16" s="10">
        <v>50.114413574144457</v>
      </c>
      <c r="M16" s="10">
        <v>50.293044710578428</v>
      </c>
      <c r="N16" s="10">
        <v>50.862369346996374</v>
      </c>
      <c r="O16" s="10">
        <v>51.188110304933787</v>
      </c>
      <c r="P16" s="10">
        <v>51.445886339003721</v>
      </c>
      <c r="Q16" s="10">
        <v>53.280804709667471</v>
      </c>
      <c r="R16" s="10">
        <v>54.256309180104203</v>
      </c>
      <c r="S16" s="10">
        <v>52.999597313907785</v>
      </c>
      <c r="T16" s="10">
        <v>53.871531749572732</v>
      </c>
      <c r="U16" s="10">
        <v>54.410706688212287</v>
      </c>
      <c r="V16" s="10">
        <v>55.064165803151724</v>
      </c>
      <c r="W16" s="10">
        <v>55.667263276995236</v>
      </c>
      <c r="X16" s="10">
        <v>55.911100575251062</v>
      </c>
      <c r="Y16" s="10">
        <v>56.118395922208087</v>
      </c>
      <c r="Z16" s="10">
        <v>57.234581729231394</v>
      </c>
      <c r="AA16" s="10">
        <v>57.790423110248</v>
      </c>
      <c r="AB16" s="10">
        <v>58.216297296206164</v>
      </c>
      <c r="AC16" s="10">
        <v>58.62778244185121</v>
      </c>
      <c r="AD16" s="10">
        <v>58.733164046446582</v>
      </c>
      <c r="AE16" s="10">
        <v>59.360950629028807</v>
      </c>
      <c r="AF16" s="10">
        <v>59.221822066576749</v>
      </c>
      <c r="AG16" s="10">
        <v>59.869639435494136</v>
      </c>
      <c r="AH16" s="10">
        <v>60.310472012281416</v>
      </c>
      <c r="AI16" s="10">
        <v>60.526100580426977</v>
      </c>
      <c r="AJ16" s="10">
        <v>61.186288383282637</v>
      </c>
      <c r="AK16" s="10">
        <v>62.276594621397443</v>
      </c>
      <c r="AL16" s="10">
        <v>62.663908249681946</v>
      </c>
      <c r="AM16" s="10">
        <v>62.618153171851731</v>
      </c>
      <c r="AN16" s="10">
        <v>64.275118450786906</v>
      </c>
      <c r="AO16" s="10">
        <v>64.275325487338165</v>
      </c>
      <c r="AP16" s="10">
        <v>65.730223092235832</v>
      </c>
      <c r="AQ16" s="10">
        <v>65.881463292937056</v>
      </c>
      <c r="AR16" s="10">
        <v>66.493515097622918</v>
      </c>
      <c r="AS16" s="10">
        <v>66.649982971243674</v>
      </c>
      <c r="AT16" s="10">
        <v>67.349507718840229</v>
      </c>
      <c r="AU16" s="10">
        <v>68.239299057052037</v>
      </c>
      <c r="AV16" s="10">
        <v>69.713865134320145</v>
      </c>
      <c r="AW16" s="10">
        <v>70.866334096953153</v>
      </c>
      <c r="AX16" s="10">
        <v>71.798619687312708</v>
      </c>
      <c r="AY16" s="10">
        <v>72.646382605617106</v>
      </c>
      <c r="AZ16" s="10">
        <v>72.596331519348084</v>
      </c>
      <c r="BA16" s="10">
        <v>73.241043339996466</v>
      </c>
      <c r="BB16" s="10">
        <v>73.961841093235819</v>
      </c>
      <c r="BC16" s="10">
        <v>74.373533275432109</v>
      </c>
      <c r="BD16" s="10">
        <v>74.477362105892979</v>
      </c>
      <c r="BE16" s="10">
        <v>74.717058673123461</v>
      </c>
      <c r="BF16" s="10">
        <v>75.313634495602031</v>
      </c>
      <c r="BG16" s="10">
        <v>75.646859824867789</v>
      </c>
      <c r="BH16" s="10">
        <v>75.801516128664943</v>
      </c>
      <c r="BI16" s="10">
        <v>75.566736679527096</v>
      </c>
      <c r="BJ16" s="10">
        <v>75.127870949976867</v>
      </c>
      <c r="BK16" s="10">
        <v>75.745719778098234</v>
      </c>
      <c r="BL16" s="10">
        <v>76.850984407042148</v>
      </c>
      <c r="BM16" s="10">
        <v>77.811323450098499</v>
      </c>
      <c r="BN16" s="10">
        <v>78.034819407192259</v>
      </c>
      <c r="BO16" s="10">
        <v>77.818673247668514</v>
      </c>
      <c r="BP16" s="10">
        <v>77.645849486497596</v>
      </c>
      <c r="BQ16" s="10">
        <v>77.835391449183405</v>
      </c>
      <c r="BR16" s="10">
        <v>78.697957480903469</v>
      </c>
      <c r="BS16" s="10">
        <v>79.001369546786648</v>
      </c>
      <c r="BT16" s="10">
        <v>79.043035652729316</v>
      </c>
      <c r="BU16" s="10">
        <v>79.002818802645507</v>
      </c>
      <c r="BV16" s="10">
        <v>78.738070812711641</v>
      </c>
      <c r="BW16" s="10">
        <v>78.875543082753552</v>
      </c>
      <c r="BX16" s="10">
        <v>78.755617160431598</v>
      </c>
      <c r="BY16" s="10">
        <v>78.925697687298211</v>
      </c>
      <c r="BZ16" s="10">
        <v>79.351209559291661</v>
      </c>
      <c r="CA16" s="10">
        <v>79.560730549174806</v>
      </c>
      <c r="CB16" s="10">
        <v>80.010051624564056</v>
      </c>
      <c r="CC16" s="10">
        <v>80.186860839346892</v>
      </c>
      <c r="CD16" s="10">
        <v>80.702951202520055</v>
      </c>
      <c r="CE16" s="10">
        <v>81.308015523600616</v>
      </c>
      <c r="CF16" s="10">
        <v>81.902624498842144</v>
      </c>
      <c r="CG16" s="10">
        <v>83.028541023775048</v>
      </c>
      <c r="CH16" s="10">
        <v>83.655602978427837</v>
      </c>
      <c r="CI16" s="10">
        <v>84.32132900902991</v>
      </c>
      <c r="CJ16" s="10">
        <v>85.137415334990322</v>
      </c>
      <c r="CK16" s="10">
        <v>86.693864368284906</v>
      </c>
      <c r="CL16" s="10">
        <v>87.026313310483403</v>
      </c>
      <c r="CM16" s="10">
        <v>87.507569773905729</v>
      </c>
      <c r="CN16" s="10">
        <v>88.054249787528747</v>
      </c>
      <c r="CO16" s="10">
        <v>87.275223004245277</v>
      </c>
      <c r="CP16" s="10">
        <v>87.524909085074427</v>
      </c>
      <c r="CQ16" s="10">
        <v>87.867709854836335</v>
      </c>
      <c r="CR16" s="10">
        <v>88.037065753773518</v>
      </c>
      <c r="CS16" s="10">
        <v>88.208647295636808</v>
      </c>
      <c r="CT16" s="10">
        <v>88.3274345169268</v>
      </c>
      <c r="CU16" s="10">
        <v>88.152436871967566</v>
      </c>
      <c r="CV16" s="10">
        <v>88.554294817978644</v>
      </c>
      <c r="CW16" s="10">
        <v>89.396933581639189</v>
      </c>
      <c r="CX16" s="10">
        <v>90.085692428569814</v>
      </c>
      <c r="CY16" s="10">
        <v>90.645519263198338</v>
      </c>
      <c r="CZ16" s="10">
        <v>91.191940481132249</v>
      </c>
      <c r="DA16" s="10">
        <v>91.198669169048458</v>
      </c>
      <c r="DB16" s="10">
        <v>91.481998689458649</v>
      </c>
      <c r="DC16" s="10">
        <v>91.868121857573342</v>
      </c>
      <c r="DD16" s="10">
        <v>92.071845824021011</v>
      </c>
      <c r="DE16" s="10">
        <v>92.699218333500681</v>
      </c>
      <c r="DF16" s="10">
        <v>93.232803285256011</v>
      </c>
      <c r="DG16" s="10">
        <v>93.980671067573638</v>
      </c>
      <c r="DH16" s="10">
        <v>94.875017209913324</v>
      </c>
      <c r="DI16" s="10">
        <v>95.545867395159277</v>
      </c>
      <c r="DJ16" s="10">
        <v>95.98359442367753</v>
      </c>
      <c r="DK16" s="10">
        <v>96.61298553953209</v>
      </c>
      <c r="DL16" s="10">
        <v>96.886894896859559</v>
      </c>
      <c r="DM16" s="10">
        <v>96.979233198725083</v>
      </c>
      <c r="DN16" s="10">
        <v>97.62534251609452</v>
      </c>
      <c r="DO16" s="10">
        <v>97.956963312087936</v>
      </c>
      <c r="DP16" s="10">
        <v>98.709385898533469</v>
      </c>
      <c r="DQ16" s="10">
        <v>99.148303387221503</v>
      </c>
      <c r="DR16" s="10">
        <v>99.724693145951463</v>
      </c>
      <c r="DS16" s="10">
        <v>100</v>
      </c>
      <c r="DT16" s="10">
        <v>99.475472897362664</v>
      </c>
      <c r="DU16" s="10">
        <v>99.904763186416758</v>
      </c>
      <c r="DV16" s="10">
        <v>100.47504536688432</v>
      </c>
      <c r="DW16" s="10">
        <v>100.41319319719302</v>
      </c>
      <c r="DX16" s="10">
        <v>100.90459445162747</v>
      </c>
      <c r="DY16" s="10">
        <v>101.17695103482045</v>
      </c>
      <c r="DZ16" s="10">
        <v>101.27311951288441</v>
      </c>
      <c r="EA16" s="10">
        <v>101.50852007167606</v>
      </c>
      <c r="EB16" s="10">
        <v>101.75044228183265</v>
      </c>
      <c r="EC16" s="10">
        <v>101.07332924091085</v>
      </c>
      <c r="ED16" s="10">
        <v>102.09847072451406</v>
      </c>
      <c r="EE16" s="10">
        <v>102.46544301163649</v>
      </c>
      <c r="EF16" s="10">
        <v>102.67879417771812</v>
      </c>
      <c r="EG16" s="10">
        <v>102.58247042224072</v>
      </c>
      <c r="EH16" s="10">
        <v>102.72786184036862</v>
      </c>
      <c r="EI16" s="10">
        <v>103.25238894300594</v>
      </c>
      <c r="EJ16" s="10">
        <v>102.33796025519327</v>
      </c>
      <c r="EK16" s="10">
        <v>102.50115681673022</v>
      </c>
      <c r="EL16" s="10">
        <v>102.16218622316677</v>
      </c>
      <c r="EM16" s="10">
        <v>102.47972853367398</v>
      </c>
      <c r="EN16" s="10">
        <v>102.95637843383061</v>
      </c>
      <c r="EO16" s="10">
        <v>103.21517412291554</v>
      </c>
      <c r="EP16" s="10">
        <v>102.82863688169827</v>
      </c>
      <c r="EQ16" s="10">
        <v>102.34945078378863</v>
      </c>
      <c r="ER16" s="10">
        <v>102.76942442803565</v>
      </c>
      <c r="ES16" s="10">
        <v>102.57305025915801</v>
      </c>
      <c r="ET16" s="10">
        <v>102.39059929835315</v>
      </c>
      <c r="EU16" s="10">
        <v>102.62289430887577</v>
      </c>
      <c r="EV16" s="10">
        <v>102.74188856671702</v>
      </c>
      <c r="EW16" s="10">
        <v>103.36708719240839</v>
      </c>
      <c r="EX16" s="10">
        <v>103.87179054526182</v>
      </c>
      <c r="EY16" s="10">
        <v>104.08731559513174</v>
      </c>
      <c r="EZ16" s="10">
        <v>104.10444786974918</v>
      </c>
      <c r="FA16" s="10">
        <v>104.04953142452536</v>
      </c>
      <c r="FB16" s="10">
        <v>104.99982919484523</v>
      </c>
      <c r="FC16" s="10">
        <v>105.47145845863359</v>
      </c>
      <c r="FD16" s="10">
        <v>105.82212661734367</v>
      </c>
      <c r="FE16" s="10">
        <v>107.19415784259631</v>
      </c>
      <c r="FF16" s="10">
        <v>107.96293631659202</v>
      </c>
      <c r="FG16" s="10">
        <v>105.11168069166771</v>
      </c>
      <c r="FH16" s="10">
        <v>103.16895321284495</v>
      </c>
      <c r="FI16" s="10">
        <v>107.87732670264273</v>
      </c>
      <c r="FJ16" s="10">
        <v>107.36144337602083</v>
      </c>
      <c r="FK16" s="10">
        <v>106.24137563366125</v>
      </c>
      <c r="FL16" s="10">
        <v>109.21074561108391</v>
      </c>
      <c r="FM16" s="10">
        <v>111.5966348278957</v>
      </c>
      <c r="FN16" s="10">
        <v>111.65491561707763</v>
      </c>
      <c r="FO16" s="10">
        <v>112.74532537346806</v>
      </c>
      <c r="FP16" s="10">
        <v>113.75897632847591</v>
      </c>
      <c r="FQ16" s="10">
        <v>114.36041750990928</v>
      </c>
      <c r="FR16" s="10">
        <v>115.12909246562937</v>
      </c>
      <c r="FS16" s="10">
        <v>114.8223678149259</v>
      </c>
      <c r="FT16" s="10">
        <v>114.85202580089502</v>
      </c>
      <c r="FU16" s="10">
        <v>116.00180328836154</v>
      </c>
      <c r="FV16" s="10">
        <v>116.50272822415435</v>
      </c>
      <c r="FW16" s="10">
        <v>116.96981821155616</v>
      </c>
      <c r="FX16" s="10"/>
      <c r="FY16" s="10"/>
      <c r="FZ16" s="10"/>
      <c r="GA16" s="10"/>
    </row>
    <row r="17" spans="2:183">
      <c r="B17" s="19"/>
    </row>
    <row r="18" spans="2:183">
      <c r="B18" s="19"/>
    </row>
    <row r="19" spans="2:183" ht="13">
      <c r="B19" s="15" t="str">
        <f>+IF(Impressum!$B$31="deutsch",Übersetzung!B97,IF(Impressum!$B$31="italiano",Übersetzung!D97,IF(Impressum!$B$31="english",Übersetzung!E97,Übersetzung!C97)))</f>
        <v>Oil price index, based on the CHF price per barrel of Brent crude oil</v>
      </c>
    </row>
    <row r="20" spans="2:183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19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19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391</v>
      </c>
      <c r="FN22" s="9" t="s">
        <v>392</v>
      </c>
      <c r="FO22" s="9" t="s">
        <v>393</v>
      </c>
      <c r="FP22" s="9" t="s">
        <v>394</v>
      </c>
      <c r="FQ22" s="9" t="s">
        <v>395</v>
      </c>
      <c r="FR22" s="9" t="s">
        <v>396</v>
      </c>
      <c r="FS22" s="9" t="s">
        <v>397</v>
      </c>
      <c r="FT22" s="9" t="s">
        <v>398</v>
      </c>
      <c r="FU22" s="9" t="s">
        <v>399</v>
      </c>
      <c r="FV22" s="9" t="s">
        <v>400</v>
      </c>
      <c r="FW22" s="9" t="s">
        <v>401</v>
      </c>
      <c r="FX22" s="9"/>
      <c r="FY22" s="9"/>
      <c r="FZ22" s="9"/>
      <c r="GA22" s="9"/>
    </row>
    <row r="23" spans="2:183">
      <c r="B23" s="19" t="str">
        <f>+IF(Impressum!$B$31="deutsch",Übersetzung!B101,IF(Impressum!$B$31="italiano",Übersetzung!D101,IF(Impressum!$B$31="english",Übersetzung!E101,Übersetzung!C101)))</f>
        <v>Oil price index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>
        <v>87.281190141983117</v>
      </c>
      <c r="FU23" s="10">
        <v>94.97794241443826</v>
      </c>
      <c r="FV23" s="10">
        <v>92.136719227632923</v>
      </c>
      <c r="FW23" s="10">
        <v>90.033409094112187</v>
      </c>
      <c r="FX23" s="10"/>
      <c r="FY23" s="10"/>
      <c r="FZ23" s="10"/>
      <c r="GA23" s="10"/>
    </row>
    <row r="24" spans="2:183">
      <c r="B24" s="19"/>
    </row>
    <row r="25" spans="2:183">
      <c r="B25" s="19"/>
    </row>
    <row r="26" spans="2:183" ht="13">
      <c r="B26" s="15" t="str">
        <f>+IF(Impressum!$B$31="deutsch",Übersetzung!B104,IF(Impressum!$B$31="italiano",Übersetzung!D104,IF(Impressum!$B$31="english",Übersetzung!E104,Übersetzung!C104)))</f>
        <v>Construction price index in Switzerland</v>
      </c>
    </row>
    <row r="27" spans="2:183">
      <c r="B27" s="19" t="str">
        <f>+IF(Impressum!$B$31="deutsch",Übersetzung!B105,IF(Impressum!$B$31="italiano",Übersetzung!D105,IF(Impressum!$B$31="english",Übersetzung!E105,Übersetzung!C105)))</f>
        <v>2010 = 100, seasonally-adjusted, ESA 2010</v>
      </c>
    </row>
    <row r="28" spans="2:183">
      <c r="B28" s="19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19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391</v>
      </c>
      <c r="FN29" s="9" t="s">
        <v>392</v>
      </c>
      <c r="FO29" s="9" t="s">
        <v>393</v>
      </c>
      <c r="FP29" s="9" t="s">
        <v>394</v>
      </c>
      <c r="FQ29" s="9" t="s">
        <v>395</v>
      </c>
      <c r="FR29" s="9" t="s">
        <v>396</v>
      </c>
      <c r="FS29" s="9" t="s">
        <v>397</v>
      </c>
      <c r="FT29" s="9" t="s">
        <v>398</v>
      </c>
      <c r="FU29" s="9" t="s">
        <v>399</v>
      </c>
      <c r="FV29" s="9" t="s">
        <v>400</v>
      </c>
      <c r="FW29" s="9" t="s">
        <v>401</v>
      </c>
      <c r="FX29" s="9"/>
      <c r="FY29" s="9"/>
      <c r="FZ29" s="9"/>
      <c r="GA29" s="9"/>
    </row>
    <row r="30" spans="2:183">
      <c r="B30" s="19" t="str">
        <f>+IF(Impressum!$B$31="deutsch",Übersetzung!B108,IF(Impressum!$B$31="italiano",Übersetzung!D108,IF(Impressum!$B$31="english",Übersetzung!E108,Übersetzung!C108)))</f>
        <v>Construction price index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84.243260000000006</v>
      </c>
      <c r="BL30" s="10">
        <v>84.965800000000002</v>
      </c>
      <c r="BM30" s="10">
        <v>83.802610000000001</v>
      </c>
      <c r="BN30" s="10">
        <v>82.638589999999994</v>
      </c>
      <c r="BO30" s="10">
        <v>82.271870000000007</v>
      </c>
      <c r="BP30" s="10">
        <v>81.908929999999998</v>
      </c>
      <c r="BQ30" s="10">
        <v>81.421199999999999</v>
      </c>
      <c r="BR30" s="10">
        <v>80.930660000000003</v>
      </c>
      <c r="BS30" s="10">
        <v>80.027180000000001</v>
      </c>
      <c r="BT30" s="10">
        <v>79.147220000000004</v>
      </c>
      <c r="BU30" s="10">
        <v>78.926320000000004</v>
      </c>
      <c r="BV30" s="10">
        <v>78.728139999999996</v>
      </c>
      <c r="BW30" s="10">
        <v>78.824839999999995</v>
      </c>
      <c r="BX30" s="10">
        <v>78.918009999999995</v>
      </c>
      <c r="BY30" s="10">
        <v>78.894750000000002</v>
      </c>
      <c r="BZ30" s="10">
        <v>78.892390000000006</v>
      </c>
      <c r="CA30" s="10">
        <v>79.416030000000006</v>
      </c>
      <c r="CB30" s="10">
        <v>79.889849999999996</v>
      </c>
      <c r="CC30" s="10">
        <v>80.998339999999999</v>
      </c>
      <c r="CD30" s="10">
        <v>82.083020000000005</v>
      </c>
      <c r="CE30" s="10">
        <v>82.834230000000005</v>
      </c>
      <c r="CF30" s="10">
        <v>83.574389999999994</v>
      </c>
      <c r="CG30" s="10">
        <v>84.536799999999999</v>
      </c>
      <c r="CH30" s="10">
        <v>85.481110000000001</v>
      </c>
      <c r="CI30" s="10">
        <v>86.399839999999998</v>
      </c>
      <c r="CJ30" s="10">
        <v>87.324669999999998</v>
      </c>
      <c r="CK30" s="10">
        <v>87.183530000000005</v>
      </c>
      <c r="CL30" s="10">
        <v>87.025959999999998</v>
      </c>
      <c r="CM30" s="10">
        <v>86.641040000000004</v>
      </c>
      <c r="CN30" s="10">
        <v>86.301410000000004</v>
      </c>
      <c r="CO30" s="10">
        <v>85.876720000000006</v>
      </c>
      <c r="CP30" s="10">
        <v>85.479510000000005</v>
      </c>
      <c r="CQ30" s="10">
        <v>85.030410000000003</v>
      </c>
      <c r="CR30" s="10">
        <v>84.581090000000003</v>
      </c>
      <c r="CS30" s="10">
        <v>84.725849999999994</v>
      </c>
      <c r="CT30" s="10">
        <v>84.88091</v>
      </c>
      <c r="CU30" s="10">
        <v>85.133139999999997</v>
      </c>
      <c r="CV30" s="10">
        <v>85.355130000000003</v>
      </c>
      <c r="CW30" s="10">
        <v>86.222650000000002</v>
      </c>
      <c r="CX30" s="10">
        <v>87.069779999999994</v>
      </c>
      <c r="CY30" s="10">
        <v>87.265590000000003</v>
      </c>
      <c r="CZ30" s="10">
        <v>87.490210000000005</v>
      </c>
      <c r="DA30" s="10">
        <v>88.093090000000004</v>
      </c>
      <c r="DB30" s="10">
        <v>88.722309999999993</v>
      </c>
      <c r="DC30" s="10">
        <v>89.305589999999995</v>
      </c>
      <c r="DD30" s="10">
        <v>89.853840000000005</v>
      </c>
      <c r="DE30" s="10">
        <v>91.003839999999997</v>
      </c>
      <c r="DF30" s="10">
        <v>92.129440000000002</v>
      </c>
      <c r="DG30" s="10">
        <v>92.914630000000002</v>
      </c>
      <c r="DH30" s="10">
        <v>93.731610000000003</v>
      </c>
      <c r="DI30" s="10">
        <v>94.616969999999995</v>
      </c>
      <c r="DJ30" s="10">
        <v>95.534360000000007</v>
      </c>
      <c r="DK30" s="10">
        <v>96.491979999999998</v>
      </c>
      <c r="DL30" s="10">
        <v>97.376660000000001</v>
      </c>
      <c r="DM30" s="10">
        <v>98.1935</v>
      </c>
      <c r="DN30" s="10">
        <v>98.933459999999997</v>
      </c>
      <c r="DO30" s="10">
        <v>97.725430000000003</v>
      </c>
      <c r="DP30" s="10">
        <v>96.622240000000005</v>
      </c>
      <c r="DQ30" s="10">
        <v>96.621350000000007</v>
      </c>
      <c r="DR30" s="10">
        <v>96.691379999999995</v>
      </c>
      <c r="DS30" s="10">
        <v>96.798850000000002</v>
      </c>
      <c r="DT30" s="10">
        <v>96.876530000000002</v>
      </c>
      <c r="DU30" s="10">
        <v>97.335539999999995</v>
      </c>
      <c r="DV30" s="10">
        <v>97.795910000000006</v>
      </c>
      <c r="DW30" s="10">
        <v>98.584239999999994</v>
      </c>
      <c r="DX30" s="10">
        <v>99.323139999999995</v>
      </c>
      <c r="DY30" s="10">
        <v>99.623699999999999</v>
      </c>
      <c r="DZ30" s="10">
        <v>99.875529999999998</v>
      </c>
      <c r="EA30" s="10">
        <v>99.753039999999999</v>
      </c>
      <c r="EB30" s="10">
        <v>99.684190000000001</v>
      </c>
      <c r="EC30" s="10">
        <v>99.774209999999997</v>
      </c>
      <c r="ED30" s="10">
        <v>99.900509999999997</v>
      </c>
      <c r="EE30" s="10">
        <v>100.0647</v>
      </c>
      <c r="EF30" s="10">
        <v>100.20310000000001</v>
      </c>
      <c r="EG30" s="10">
        <v>100.4783</v>
      </c>
      <c r="EH30" s="10">
        <v>100.73309999999999</v>
      </c>
      <c r="EI30" s="10">
        <v>100.5706</v>
      </c>
      <c r="EJ30" s="10">
        <v>100.4306</v>
      </c>
      <c r="EK30" s="10">
        <v>100.38630000000001</v>
      </c>
      <c r="EL30" s="10">
        <v>100.35760000000001</v>
      </c>
      <c r="EM30" s="10">
        <v>100.07089999999999</v>
      </c>
      <c r="EN30" s="10">
        <v>99.762209999999996</v>
      </c>
      <c r="EO30" s="10">
        <v>99.983879999999999</v>
      </c>
      <c r="EP30" s="10">
        <v>100.1833</v>
      </c>
      <c r="EQ30" s="10">
        <v>99.843249999999998</v>
      </c>
      <c r="ER30" s="10">
        <v>99.532039999999995</v>
      </c>
      <c r="ES30" s="10">
        <v>99.32159</v>
      </c>
      <c r="ET30" s="10">
        <v>99.13082</v>
      </c>
      <c r="EU30" s="10">
        <v>98.960750000000004</v>
      </c>
      <c r="EV30" s="10">
        <v>98.787850000000006</v>
      </c>
      <c r="EW30" s="10">
        <v>98.813209999999998</v>
      </c>
      <c r="EX30" s="10">
        <v>98.844830000000002</v>
      </c>
      <c r="EY30" s="10">
        <v>99.084829999999997</v>
      </c>
      <c r="EZ30" s="10">
        <v>99.309370000000001</v>
      </c>
      <c r="FA30" s="10">
        <v>99.444699999999997</v>
      </c>
      <c r="FB30" s="10">
        <v>99.57226</v>
      </c>
      <c r="FC30" s="10">
        <v>99.811390000000003</v>
      </c>
      <c r="FD30" s="10">
        <v>100.0321</v>
      </c>
      <c r="FE30" s="10">
        <v>99.995800000000003</v>
      </c>
      <c r="FF30" s="10">
        <v>99.932320000000004</v>
      </c>
      <c r="FG30" s="10">
        <v>99.965490000000003</v>
      </c>
      <c r="FH30" s="10">
        <v>100.07640000000001</v>
      </c>
      <c r="FI30" s="10">
        <v>100.0228</v>
      </c>
      <c r="FJ30" s="10">
        <v>100.0461</v>
      </c>
      <c r="FK30" s="10">
        <v>100.9898</v>
      </c>
      <c r="FL30" s="10">
        <v>101.884</v>
      </c>
      <c r="FM30" s="10">
        <v>103.3736</v>
      </c>
      <c r="FN30" s="10">
        <v>104.8223</v>
      </c>
      <c r="FO30" s="10">
        <v>107.4722</v>
      </c>
      <c r="FP30" s="10">
        <v>110.0917</v>
      </c>
      <c r="FQ30" s="10">
        <v>111.8819</v>
      </c>
      <c r="FR30" s="10">
        <v>113.64230000000001</v>
      </c>
      <c r="FS30" s="10">
        <v>114.1327</v>
      </c>
      <c r="FT30" s="10">
        <v>114.63290000000001</v>
      </c>
      <c r="FU30" s="10">
        <v>114.9414</v>
      </c>
      <c r="FV30" s="10">
        <v>115.2572</v>
      </c>
      <c r="FW30" s="10">
        <v>115.4451</v>
      </c>
      <c r="FX30" s="10"/>
      <c r="FY30" s="10"/>
      <c r="FZ30" s="10"/>
      <c r="GA30" s="10"/>
    </row>
  </sheetData>
  <sheetProtection algorithmName="SHA-512" hashValue="aosrvI/PtCz482cxpevNMkZRfiUd7W3WWc+1Q+8zWGUm7b48/qLELalCJQRoT5yCl9w5JDCObJsIoQ81eRtiQw==" saltValue="t9dJaDjJvtQnjOgUww79s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Exchange rates</v>
      </c>
    </row>
    <row r="6" spans="1:185">
      <c r="B6" s="19" t="str">
        <f>+IF(Impressum!$B$31="deutsch",Übersetzung!B114,IF(Impressum!$B$31="italiano",Übersetzung!D114,IF(Impressum!$B$31="english",Übersetzung!E114,Übersetzung!C114)))</f>
        <v>Swiss francs, 3-month average</v>
      </c>
    </row>
    <row r="7" spans="1:185">
      <c r="B7" s="19" t="str">
        <f>+IF(Impressum!$B$31="deutsch",Übersetzung!B115,IF(Impressum!$B$31="italiano",Übersetzung!D115,IF(Impressum!$B$31="english",Übersetzung!E115,Übersetzung!C115)))</f>
        <v>Source: SNB</v>
      </c>
    </row>
    <row r="8" spans="1:18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  <c r="FX8" s="9"/>
      <c r="FY8" s="9"/>
      <c r="FZ8" s="9"/>
      <c r="GA8" s="9"/>
      <c r="GB8" s="9"/>
      <c r="GC8" s="9"/>
    </row>
    <row r="9" spans="1:18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2.3443329999999998</v>
      </c>
      <c r="D9" s="10">
        <v>2.3410000000000002</v>
      </c>
      <c r="E9" s="10">
        <v>2.322333</v>
      </c>
      <c r="F9" s="10">
        <v>2.3076669999999999</v>
      </c>
      <c r="G9" s="10">
        <v>2.3340000000000001</v>
      </c>
      <c r="H9" s="10">
        <v>2.2713329999999998</v>
      </c>
      <c r="I9" s="10">
        <v>2.1633330000000002</v>
      </c>
      <c r="J9" s="10">
        <v>1.991333</v>
      </c>
      <c r="K9" s="10">
        <v>1.9430000000000001</v>
      </c>
      <c r="L9" s="10">
        <v>1.997333</v>
      </c>
      <c r="M9" s="10">
        <v>2.0099999999999998</v>
      </c>
      <c r="N9" s="10">
        <v>1.9956670000000001</v>
      </c>
      <c r="O9" s="10">
        <v>1.9093329999999999</v>
      </c>
      <c r="P9" s="10">
        <v>1.892333</v>
      </c>
      <c r="Q9" s="10">
        <v>1.849</v>
      </c>
      <c r="R9" s="10">
        <v>1.821</v>
      </c>
      <c r="S9" s="10">
        <v>1.8240000000000001</v>
      </c>
      <c r="T9" s="10">
        <v>1.8526670000000001</v>
      </c>
      <c r="U9" s="10">
        <v>1.8713329999999999</v>
      </c>
      <c r="V9" s="10">
        <v>1.8386670000000001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1.8253330000000001</v>
      </c>
      <c r="AB9" s="10">
        <v>1.788667</v>
      </c>
      <c r="AC9" s="10">
        <v>1.707333</v>
      </c>
      <c r="AD9" s="10">
        <v>1.728</v>
      </c>
      <c r="AE9" s="10">
        <v>1.7376670000000001</v>
      </c>
      <c r="AF9" s="10">
        <v>1.7136670000000001</v>
      </c>
      <c r="AG9" s="10">
        <v>1.7206669999999999</v>
      </c>
      <c r="AH9" s="10">
        <v>1.6990000000000001</v>
      </c>
      <c r="AI9" s="10">
        <v>1.695667</v>
      </c>
      <c r="AJ9" s="10">
        <v>1.7256670000000001</v>
      </c>
      <c r="AK9" s="10">
        <v>1.7416670000000001</v>
      </c>
      <c r="AL9" s="10">
        <v>1.7483329999999999</v>
      </c>
      <c r="AM9" s="10">
        <v>1.7793330000000001</v>
      </c>
      <c r="AN9" s="10">
        <v>1.822333</v>
      </c>
      <c r="AO9" s="10">
        <v>1.7889999999999999</v>
      </c>
      <c r="AP9" s="10">
        <v>1.8129999999999999</v>
      </c>
      <c r="AQ9" s="10">
        <v>1.8153330000000001</v>
      </c>
      <c r="AR9" s="10">
        <v>1.764</v>
      </c>
      <c r="AS9" s="10">
        <v>1.7316670000000001</v>
      </c>
      <c r="AT9" s="10">
        <v>1.738667</v>
      </c>
      <c r="AU9" s="10">
        <v>1.750667</v>
      </c>
      <c r="AV9" s="10">
        <v>1.7503329999999999</v>
      </c>
      <c r="AW9" s="10">
        <v>1.7876669999999999</v>
      </c>
      <c r="AX9" s="10">
        <v>1.8009999999999999</v>
      </c>
      <c r="AY9" s="10">
        <v>1.8356669999999999</v>
      </c>
      <c r="AZ9" s="10">
        <v>1.8773329999999999</v>
      </c>
      <c r="BA9" s="10">
        <v>1.8053330000000001</v>
      </c>
      <c r="BB9" s="10">
        <v>1.758</v>
      </c>
      <c r="BC9" s="10">
        <v>1.7929999999999999</v>
      </c>
      <c r="BD9" s="10">
        <v>1.7629999999999999</v>
      </c>
      <c r="BE9" s="10">
        <v>1.697667</v>
      </c>
      <c r="BF9" s="10">
        <v>1.673333</v>
      </c>
      <c r="BG9" s="10">
        <v>1.6333329999999999</v>
      </c>
      <c r="BH9" s="10">
        <v>1.6373329999999999</v>
      </c>
      <c r="BI9" s="10">
        <v>1.6093329999999999</v>
      </c>
      <c r="BJ9" s="10">
        <v>1.607</v>
      </c>
      <c r="BK9" s="10">
        <v>1.580667</v>
      </c>
      <c r="BL9" s="10">
        <v>1.5369999999999999</v>
      </c>
      <c r="BM9" s="10">
        <v>1.5493330000000001</v>
      </c>
      <c r="BN9" s="10">
        <v>1.5149999999999999</v>
      </c>
      <c r="BO9" s="10">
        <v>1.5323329999999999</v>
      </c>
      <c r="BP9" s="10">
        <v>1.56</v>
      </c>
      <c r="BQ9" s="10">
        <v>1.5573330000000001</v>
      </c>
      <c r="BR9" s="10">
        <v>1.6233329999999999</v>
      </c>
      <c r="BS9" s="10">
        <v>1.689333</v>
      </c>
      <c r="BT9" s="10">
        <v>1.6526670000000001</v>
      </c>
      <c r="BU9" s="10">
        <v>1.626333</v>
      </c>
      <c r="BV9" s="10">
        <v>1.6093329999999999</v>
      </c>
      <c r="BW9" s="10">
        <v>1.603667</v>
      </c>
      <c r="BX9" s="10">
        <v>1.642333</v>
      </c>
      <c r="BY9" s="10">
        <v>1.6413329999999999</v>
      </c>
      <c r="BZ9" s="10">
        <v>1.6006670000000001</v>
      </c>
      <c r="CA9" s="10">
        <v>1.5993329999999999</v>
      </c>
      <c r="CB9" s="10">
        <v>1.6</v>
      </c>
      <c r="CC9" s="10">
        <v>1.6020000000000001</v>
      </c>
      <c r="CD9" s="10">
        <v>1.6</v>
      </c>
      <c r="CE9" s="10">
        <v>1.6073329999999999</v>
      </c>
      <c r="CF9" s="10">
        <v>1.5636669999999999</v>
      </c>
      <c r="CG9" s="10">
        <v>1.544</v>
      </c>
      <c r="CH9" s="10">
        <v>1.516</v>
      </c>
      <c r="CI9" s="10">
        <v>1.5336669999999999</v>
      </c>
      <c r="CJ9" s="10">
        <v>1.528667</v>
      </c>
      <c r="CK9" s="10">
        <v>1.5063329999999999</v>
      </c>
      <c r="CL9" s="10">
        <v>1.4736670000000001</v>
      </c>
      <c r="CM9" s="10">
        <v>1.4730000000000001</v>
      </c>
      <c r="CN9" s="10">
        <v>1.4650000000000001</v>
      </c>
      <c r="CO9" s="10">
        <v>1.464</v>
      </c>
      <c r="CP9" s="10">
        <v>1.4666669999999999</v>
      </c>
      <c r="CQ9" s="10">
        <v>1.466</v>
      </c>
      <c r="CR9" s="10">
        <v>1.516667</v>
      </c>
      <c r="CS9" s="10">
        <v>1.544667</v>
      </c>
      <c r="CT9" s="10">
        <v>1.554</v>
      </c>
      <c r="CU9" s="10">
        <v>1.568667</v>
      </c>
      <c r="CV9" s="10">
        <v>1.538333</v>
      </c>
      <c r="CW9" s="10">
        <v>1.536</v>
      </c>
      <c r="CX9" s="10">
        <v>1.5336669999999999</v>
      </c>
      <c r="CY9" s="10">
        <v>1.548667</v>
      </c>
      <c r="CZ9" s="10">
        <v>1.5433330000000001</v>
      </c>
      <c r="DA9" s="10">
        <v>1.5533330000000001</v>
      </c>
      <c r="DB9" s="10">
        <v>1.5473330000000001</v>
      </c>
      <c r="DC9" s="10">
        <v>1.558667</v>
      </c>
      <c r="DD9" s="10">
        <v>1.5640000000000001</v>
      </c>
      <c r="DE9" s="10">
        <v>1.577</v>
      </c>
      <c r="DF9" s="10">
        <v>1.593</v>
      </c>
      <c r="DG9" s="10">
        <v>1.6166670000000001</v>
      </c>
      <c r="DH9" s="10">
        <v>1.647</v>
      </c>
      <c r="DI9" s="10">
        <v>1.647667</v>
      </c>
      <c r="DJ9" s="10">
        <v>1.6593329999999999</v>
      </c>
      <c r="DK9" s="10">
        <v>1.599667</v>
      </c>
      <c r="DL9" s="10">
        <v>1.6113329999999999</v>
      </c>
      <c r="DM9" s="10">
        <v>1.6113329999999999</v>
      </c>
      <c r="DN9" s="10">
        <v>1.5249999999999999</v>
      </c>
      <c r="DO9" s="10">
        <v>1.497333</v>
      </c>
      <c r="DP9" s="10">
        <v>1.514</v>
      </c>
      <c r="DQ9" s="10">
        <v>1.5196670000000001</v>
      </c>
      <c r="DR9" s="10">
        <v>1.5089999999999999</v>
      </c>
      <c r="DS9" s="10">
        <v>1.464</v>
      </c>
      <c r="DT9" s="10">
        <v>1.4103330000000001</v>
      </c>
      <c r="DU9" s="10">
        <v>1.333</v>
      </c>
      <c r="DV9" s="10">
        <v>1.3240000000000001</v>
      </c>
      <c r="DW9" s="10">
        <v>1.2876669999999999</v>
      </c>
      <c r="DX9" s="10">
        <v>1.2536670000000001</v>
      </c>
      <c r="DY9" s="10">
        <v>1.1666669999999999</v>
      </c>
      <c r="DZ9" s="10">
        <v>1.23</v>
      </c>
      <c r="EA9" s="10">
        <v>1.208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>
        <v>0.9786667</v>
      </c>
      <c r="FU9" s="10">
        <v>0.96133329999999995</v>
      </c>
      <c r="FV9" s="10">
        <v>0.95399999999999996</v>
      </c>
      <c r="FW9" s="10">
        <v>0.94899999999999995</v>
      </c>
      <c r="FX9" s="10"/>
      <c r="FY9" s="10"/>
      <c r="FZ9" s="10"/>
      <c r="GA9" s="10"/>
      <c r="GB9" s="10"/>
      <c r="GC9" s="10"/>
    </row>
    <row r="10" spans="1:18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>
        <v>0.89849999999999997</v>
      </c>
      <c r="FU10" s="10">
        <v>0.88360000000000005</v>
      </c>
      <c r="FV10" s="10">
        <v>0.8872333</v>
      </c>
      <c r="FW10" s="10">
        <v>0.87450000000000006</v>
      </c>
      <c r="FX10" s="10"/>
      <c r="FY10" s="10"/>
      <c r="FZ10" s="10"/>
      <c r="GA10" s="10"/>
      <c r="GB10" s="10"/>
      <c r="GC10" s="10"/>
    </row>
    <row r="11" spans="1:18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>
        <v>1.1248024995000001</v>
      </c>
      <c r="FU11" s="10">
        <v>1.1185492400000001</v>
      </c>
      <c r="FV11" s="10">
        <v>1.1016775886100001</v>
      </c>
      <c r="FW11" s="10">
        <v>1.1088371415000002</v>
      </c>
      <c r="FX11" s="10"/>
      <c r="FY11" s="10"/>
      <c r="FZ11" s="10"/>
      <c r="GA11" s="10"/>
      <c r="GB11" s="10"/>
      <c r="GC11" s="10"/>
    </row>
    <row r="12" spans="1:18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>
        <v>6.5443024145089047E-3</v>
      </c>
      <c r="FU12" s="12">
        <v>6.1135038832096592E-3</v>
      </c>
      <c r="FV12" s="12">
        <v>5.9837052663667279E-3</v>
      </c>
      <c r="FW12" s="12">
        <v>5.8852230092366715E-3</v>
      </c>
      <c r="FX12" s="12"/>
      <c r="FY12" s="12"/>
      <c r="FZ12" s="12"/>
      <c r="GA12" s="12"/>
      <c r="GB12" s="12"/>
      <c r="GC12" s="12"/>
    </row>
    <row r="13" spans="1:18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>
        <v>0.12806349326708144</v>
      </c>
      <c r="FU13" s="12">
        <v>0.12196704294796937</v>
      </c>
      <c r="FV13" s="12">
        <v>0.12280655883108933</v>
      </c>
      <c r="FW13" s="12">
        <v>0.12168436203581487</v>
      </c>
      <c r="FX13" s="12"/>
      <c r="FY13" s="12"/>
      <c r="FZ13" s="12"/>
      <c r="GA13" s="12"/>
      <c r="GB13" s="12"/>
      <c r="GC13" s="12"/>
    </row>
    <row r="14" spans="1:18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19"/>
    </row>
    <row r="16" spans="1:185" ht="13">
      <c r="B16" s="15" t="str">
        <f>+IF(Impressum!$B$31="deutsch",Übersetzung!B124,IF(Impressum!$B$31="italiano",Übersetzung!D124,IF(Impressum!$B$31="english",Übersetzung!E124,Übersetzung!C124)))</f>
        <v>Effective exchange rate index</v>
      </c>
    </row>
    <row r="17" spans="2:18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19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19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391</v>
      </c>
      <c r="FN19" s="9" t="s">
        <v>392</v>
      </c>
      <c r="FO19" s="9" t="s">
        <v>393</v>
      </c>
      <c r="FP19" s="9" t="s">
        <v>394</v>
      </c>
      <c r="FQ19" s="9" t="s">
        <v>395</v>
      </c>
      <c r="FR19" s="9" t="s">
        <v>396</v>
      </c>
      <c r="FS19" s="9" t="s">
        <v>397</v>
      </c>
      <c r="FT19" s="9" t="s">
        <v>398</v>
      </c>
      <c r="FU19" s="9" t="s">
        <v>399</v>
      </c>
      <c r="FV19" s="9" t="s">
        <v>400</v>
      </c>
      <c r="FW19" s="9" t="s">
        <v>401</v>
      </c>
      <c r="FX19" s="9"/>
      <c r="FY19" s="9"/>
      <c r="FZ19" s="9"/>
      <c r="GA19" s="9"/>
      <c r="GB19" s="9"/>
      <c r="GC19" s="9"/>
    </row>
    <row r="20" spans="2:18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60.140870120844639</v>
      </c>
      <c r="D20" s="10">
        <v>59.972069707160102</v>
      </c>
      <c r="E20" s="10">
        <v>60.664727794923145</v>
      </c>
      <c r="F20" s="10">
        <v>60.352817567100217</v>
      </c>
      <c r="G20" s="10">
        <v>58.797630536241854</v>
      </c>
      <c r="H20" s="10">
        <v>59.552621264570362</v>
      </c>
      <c r="I20" s="10">
        <v>61.741180384239144</v>
      </c>
      <c r="J20" s="10">
        <v>67.844262268084705</v>
      </c>
      <c r="K20" s="10">
        <v>69.041921788592717</v>
      </c>
      <c r="L20" s="10">
        <v>66.786665920102237</v>
      </c>
      <c r="M20" s="10">
        <v>66.149012064700784</v>
      </c>
      <c r="N20" s="10">
        <v>66.767480312107836</v>
      </c>
      <c r="O20" s="10">
        <v>69.602997895347045</v>
      </c>
      <c r="P20" s="10">
        <v>69.848376057678678</v>
      </c>
      <c r="Q20" s="10">
        <v>70.993995645772742</v>
      </c>
      <c r="R20" s="10">
        <v>71.726918807824433</v>
      </c>
      <c r="S20" s="10">
        <v>71.276921607441039</v>
      </c>
      <c r="T20" s="10">
        <v>70.089554795084524</v>
      </c>
      <c r="U20" s="10">
        <v>68.593406738183148</v>
      </c>
      <c r="V20" s="10">
        <v>69.242588426714278</v>
      </c>
      <c r="W20" s="10">
        <v>66.999683808005599</v>
      </c>
      <c r="X20" s="10">
        <v>67.834875318250525</v>
      </c>
      <c r="Y20" s="10">
        <v>70.325957715908089</v>
      </c>
      <c r="Z20" s="10">
        <v>71.685583291888037</v>
      </c>
      <c r="AA20" s="10">
        <v>72.030512527460942</v>
      </c>
      <c r="AB20" s="10">
        <v>73.672322990122296</v>
      </c>
      <c r="AC20" s="10">
        <v>77.423809257179371</v>
      </c>
      <c r="AD20" s="10">
        <v>77.093042788022913</v>
      </c>
      <c r="AE20" s="10">
        <v>77.570953812913146</v>
      </c>
      <c r="AF20" s="10">
        <v>78.684954201565816</v>
      </c>
      <c r="AG20" s="10">
        <v>78.208360643318969</v>
      </c>
      <c r="AH20" s="10">
        <v>79.855687997549524</v>
      </c>
      <c r="AI20" s="10">
        <v>79.965861145603128</v>
      </c>
      <c r="AJ20" s="10">
        <v>78.262623800693646</v>
      </c>
      <c r="AK20" s="10">
        <v>76.621883779680061</v>
      </c>
      <c r="AL20" s="10">
        <v>76.619331188058482</v>
      </c>
      <c r="AM20" s="10">
        <v>74.76474986248941</v>
      </c>
      <c r="AN20" s="10">
        <v>72.635394400108027</v>
      </c>
      <c r="AO20" s="10">
        <v>74.160197356503176</v>
      </c>
      <c r="AP20" s="10">
        <v>73.823090579125406</v>
      </c>
      <c r="AQ20" s="10">
        <v>74.770596120719475</v>
      </c>
      <c r="AR20" s="10">
        <v>77.439536515234849</v>
      </c>
      <c r="AS20" s="10">
        <v>79.427017288456042</v>
      </c>
      <c r="AT20" s="10">
        <v>79.373824572729106</v>
      </c>
      <c r="AU20" s="10">
        <v>78.626903327591378</v>
      </c>
      <c r="AV20" s="10">
        <v>77.138989437211194</v>
      </c>
      <c r="AW20" s="10">
        <v>75.337106777377784</v>
      </c>
      <c r="AX20" s="10">
        <v>75.312980669470676</v>
      </c>
      <c r="AY20" s="10">
        <v>73.988679667866663</v>
      </c>
      <c r="AZ20" s="10">
        <v>72.489237944356802</v>
      </c>
      <c r="BA20" s="10">
        <v>76.223432461719355</v>
      </c>
      <c r="BB20" s="10">
        <v>77.479636906193079</v>
      </c>
      <c r="BC20" s="10">
        <v>75.571533498236249</v>
      </c>
      <c r="BD20" s="10">
        <v>76.518792014834673</v>
      </c>
      <c r="BE20" s="10">
        <v>78.518129987846365</v>
      </c>
      <c r="BF20" s="10">
        <v>79.846301047715343</v>
      </c>
      <c r="BG20" s="10">
        <v>81.669510198838651</v>
      </c>
      <c r="BH20" s="10">
        <v>81.736865680982035</v>
      </c>
      <c r="BI20" s="10">
        <v>83.941234400371528</v>
      </c>
      <c r="BJ20" s="10">
        <v>84.229430228613396</v>
      </c>
      <c r="BK20" s="10">
        <v>86.177798710858895</v>
      </c>
      <c r="BL20" s="10">
        <v>89.068320526459672</v>
      </c>
      <c r="BM20" s="10">
        <v>88.308389298218458</v>
      </c>
      <c r="BN20" s="10">
        <v>90.556316758505062</v>
      </c>
      <c r="BO20" s="10">
        <v>89.228804431957784</v>
      </c>
      <c r="BP20" s="10">
        <v>87.150089093681757</v>
      </c>
      <c r="BQ20" s="10">
        <v>87.454423888305172</v>
      </c>
      <c r="BR20" s="10">
        <v>83.88606548467952</v>
      </c>
      <c r="BS20" s="10">
        <v>79.883025430399883</v>
      </c>
      <c r="BT20" s="10">
        <v>81.27311742250825</v>
      </c>
      <c r="BU20" s="10">
        <v>81.788823271730777</v>
      </c>
      <c r="BV20" s="10">
        <v>83.315520086425806</v>
      </c>
      <c r="BW20" s="10">
        <v>83.268750020585415</v>
      </c>
      <c r="BX20" s="10">
        <v>81.680379298646628</v>
      </c>
      <c r="BY20" s="10">
        <v>82.154255581941499</v>
      </c>
      <c r="BZ20" s="10">
        <v>84.558879231126468</v>
      </c>
      <c r="CA20" s="10">
        <v>83.429645634409582</v>
      </c>
      <c r="CB20" s="10">
        <v>82.212882847572402</v>
      </c>
      <c r="CC20" s="10">
        <v>81.649665857522564</v>
      </c>
      <c r="CD20" s="10">
        <v>81.048654043140445</v>
      </c>
      <c r="CE20" s="10">
        <v>80.050343694110595</v>
      </c>
      <c r="CF20" s="10">
        <v>81.111398392031958</v>
      </c>
      <c r="CG20" s="10">
        <v>81.585933408648515</v>
      </c>
      <c r="CH20" s="10">
        <v>82.341665211963914</v>
      </c>
      <c r="CI20" s="10">
        <v>83.952926916831629</v>
      </c>
      <c r="CJ20" s="10">
        <v>83.061496049246912</v>
      </c>
      <c r="CK20" s="10">
        <v>85.038519430986156</v>
      </c>
      <c r="CL20" s="10">
        <v>87.487936946046446</v>
      </c>
      <c r="CM20" s="10">
        <v>87.147783527055822</v>
      </c>
      <c r="CN20" s="10">
        <v>88.954359661806308</v>
      </c>
      <c r="CO20" s="10">
        <v>91.177913989190188</v>
      </c>
      <c r="CP20" s="10">
        <v>91.68793826351309</v>
      </c>
      <c r="CQ20" s="10">
        <v>93.841255150471156</v>
      </c>
      <c r="CR20" s="10">
        <v>92.134724138953203</v>
      </c>
      <c r="CS20" s="10">
        <v>89.971279227174065</v>
      </c>
      <c r="CT20" s="10">
        <v>90.614944024135994</v>
      </c>
      <c r="CU20" s="10">
        <v>90.828291278700192</v>
      </c>
      <c r="CV20" s="10">
        <v>91.704241913225061</v>
      </c>
      <c r="CW20" s="10">
        <v>92.259965811740614</v>
      </c>
      <c r="CX20" s="10">
        <v>93.64865799554039</v>
      </c>
      <c r="CY20" s="10">
        <v>92.572946481211275</v>
      </c>
      <c r="CZ20" s="10">
        <v>91.761387028882169</v>
      </c>
      <c r="DA20" s="10">
        <v>90.365366436878531</v>
      </c>
      <c r="DB20" s="10">
        <v>90.215751631188397</v>
      </c>
      <c r="DC20" s="10">
        <v>89.573321959204648</v>
      </c>
      <c r="DD20" s="10">
        <v>90.592053041207066</v>
      </c>
      <c r="DE20" s="10">
        <v>90.323372187620421</v>
      </c>
      <c r="DF20" s="10">
        <v>89.407156478806897</v>
      </c>
      <c r="DG20" s="10">
        <v>88.383484896891773</v>
      </c>
      <c r="DH20" s="10">
        <v>87.056384278670549</v>
      </c>
      <c r="DI20" s="10">
        <v>87.287599674585749</v>
      </c>
      <c r="DJ20" s="10">
        <v>87.661266151317648</v>
      </c>
      <c r="DK20" s="10">
        <v>91.942950400674547</v>
      </c>
      <c r="DL20" s="10">
        <v>92.87612849252173</v>
      </c>
      <c r="DM20" s="10">
        <v>91.976463458415807</v>
      </c>
      <c r="DN20" s="10">
        <v>95.484465421441115</v>
      </c>
      <c r="DO20" s="10">
        <v>98.521555401119187</v>
      </c>
      <c r="DP20" s="10">
        <v>97.946398869613617</v>
      </c>
      <c r="DQ20" s="10">
        <v>98.389397028453985</v>
      </c>
      <c r="DR20" s="10">
        <v>99.758244870937673</v>
      </c>
      <c r="DS20" s="10">
        <v>100</v>
      </c>
      <c r="DT20" s="10">
        <v>100.26563421197379</v>
      </c>
      <c r="DU20" s="10">
        <v>106.10958687539731</v>
      </c>
      <c r="DV20" s="10">
        <v>108.35957287731421</v>
      </c>
      <c r="DW20" s="10">
        <v>111.37657149068059</v>
      </c>
      <c r="DX20" s="10">
        <v>116.61284266483977</v>
      </c>
      <c r="DY20" s="10">
        <v>124.57025884925876</v>
      </c>
      <c r="DZ20" s="10">
        <v>117.26581206997066</v>
      </c>
      <c r="EA20" s="10">
        <v>117.24366216202864</v>
      </c>
      <c r="EB20" s="10">
        <v>117.42983666707288</v>
      </c>
      <c r="EC20" s="10">
        <v>115.75410143834421</v>
      </c>
      <c r="ED20" s="10">
        <v>117.09799975626866</v>
      </c>
      <c r="EE20" s="10">
        <v>116.96855865855544</v>
      </c>
      <c r="EF20" s="10">
        <v>116.74689489580486</v>
      </c>
      <c r="EG20" s="10">
        <v>118.42814701610274</v>
      </c>
      <c r="EH20" s="10">
        <v>120.25835520876906</v>
      </c>
      <c r="EI20" s="10">
        <v>121.78307582349899</v>
      </c>
      <c r="EJ20" s="10">
        <v>121.70542763320411</v>
      </c>
      <c r="EK20" s="10">
        <v>120.60567235263311</v>
      </c>
      <c r="EL20" s="10">
        <v>119.65890788602596</v>
      </c>
      <c r="EM20" s="10">
        <v>128.99538227941491</v>
      </c>
      <c r="EN20" s="10">
        <v>131.61310615816845</v>
      </c>
      <c r="EO20" s="10">
        <v>129.7399979579267</v>
      </c>
      <c r="EP20" s="10">
        <v>128.2037495100671</v>
      </c>
      <c r="EQ20" s="10">
        <v>128.89607823116927</v>
      </c>
      <c r="ER20" s="10">
        <v>129.54130751977021</v>
      </c>
      <c r="ES20" s="10">
        <v>130.50058791948962</v>
      </c>
      <c r="ET20" s="10">
        <v>130.921847878714</v>
      </c>
      <c r="EU20" s="10">
        <v>131.50614433505811</v>
      </c>
      <c r="EV20" s="10">
        <v>131.20658535701699</v>
      </c>
      <c r="EW20" s="10">
        <v>129.42627621346912</v>
      </c>
      <c r="EX20" s="10">
        <v>126.12165816351737</v>
      </c>
      <c r="EY20" s="10">
        <v>127.30795453422614</v>
      </c>
      <c r="EZ20" s="10">
        <v>125.51043598264897</v>
      </c>
      <c r="FA20" s="10">
        <v>129.47131710434007</v>
      </c>
      <c r="FB20" s="10">
        <v>129.78792080708007</v>
      </c>
      <c r="FC20" s="10">
        <v>129.21935160879144</v>
      </c>
      <c r="FD20" s="10">
        <v>129.50507718707698</v>
      </c>
      <c r="FE20" s="10">
        <v>133.19274866359478</v>
      </c>
      <c r="FF20" s="10">
        <v>132.67934838099816</v>
      </c>
      <c r="FG20" s="10">
        <v>136.52165750478406</v>
      </c>
      <c r="FH20" s="10">
        <v>138.98811974454321</v>
      </c>
      <c r="FI20" s="10">
        <v>140.38274052823826</v>
      </c>
      <c r="FJ20" s="10">
        <v>140.65652656506805</v>
      </c>
      <c r="FK20" s="10">
        <v>138.7450471488375</v>
      </c>
      <c r="FL20" s="10">
        <v>137.93126447154768</v>
      </c>
      <c r="FM20" s="10">
        <v>138.85637308020407</v>
      </c>
      <c r="FN20" s="10">
        <v>141.07597500765777</v>
      </c>
      <c r="FO20" s="10">
        <v>142.65034764651051</v>
      </c>
      <c r="FP20" s="10">
        <v>141.65211963914587</v>
      </c>
      <c r="FQ20" s="10">
        <v>147.34110528864048</v>
      </c>
      <c r="FR20" s="10">
        <v>148.09823690026448</v>
      </c>
      <c r="FS20" s="10">
        <v>149.66322258928309</v>
      </c>
      <c r="FT20" s="10">
        <v>153.50116760481271</v>
      </c>
      <c r="FU20" s="10">
        <v>157.60211189902938</v>
      </c>
      <c r="FV20" s="10">
        <v>158.41515350133227</v>
      </c>
      <c r="FW20" s="10">
        <v>160.08043133857905</v>
      </c>
      <c r="FX20" s="10"/>
      <c r="FY20" s="10"/>
      <c r="FZ20" s="10"/>
      <c r="GA20" s="10"/>
      <c r="GB20" s="10"/>
      <c r="GC20" s="10"/>
    </row>
    <row r="21" spans="2:185">
      <c r="B21" s="19" t="str">
        <f>+IF(Impressum!$B$31="deutsch",Übersetzung!B129,IF(Impressum!$B$31="italiano",Übersetzung!D129,IF(Impressum!$B$31="english",Übersetzung!E129,Übersetzung!C129)))</f>
        <v>Real</v>
      </c>
      <c r="C21" s="10">
        <v>87.841981323744406</v>
      </c>
      <c r="D21" s="10">
        <v>86.222078596307398</v>
      </c>
      <c r="E21" s="10">
        <v>86.567609402950694</v>
      </c>
      <c r="F21" s="10">
        <v>84.977823500110432</v>
      </c>
      <c r="G21" s="10">
        <v>82.445237573941597</v>
      </c>
      <c r="H21" s="10">
        <v>82.434720587574461</v>
      </c>
      <c r="I21" s="10">
        <v>85.54526271909991</v>
      </c>
      <c r="J21" s="10">
        <v>92.587914835356571</v>
      </c>
      <c r="K21" s="10">
        <v>93.186713795513455</v>
      </c>
      <c r="L21" s="10">
        <v>89.983717792924367</v>
      </c>
      <c r="M21" s="10">
        <v>89.496972542060774</v>
      </c>
      <c r="N21" s="10">
        <v>89.800244185301651</v>
      </c>
      <c r="O21" s="10">
        <v>92.306633254519681</v>
      </c>
      <c r="P21" s="10">
        <v>91.887483543306573</v>
      </c>
      <c r="Q21" s="10">
        <v>92.327667227253912</v>
      </c>
      <c r="R21" s="10">
        <v>92.794238986086029</v>
      </c>
      <c r="S21" s="10">
        <v>91.829257682419524</v>
      </c>
      <c r="T21" s="10">
        <v>89.758367457767136</v>
      </c>
      <c r="U21" s="10">
        <v>87.279226944136639</v>
      </c>
      <c r="V21" s="10">
        <v>87.988741088049167</v>
      </c>
      <c r="W21" s="10">
        <v>85.493347050033137</v>
      </c>
      <c r="X21" s="10">
        <v>85.793941642198746</v>
      </c>
      <c r="Y21" s="10">
        <v>88.399859646036489</v>
      </c>
      <c r="Z21" s="10">
        <v>90.310604851007767</v>
      </c>
      <c r="AA21" s="10">
        <v>90.427343399682769</v>
      </c>
      <c r="AB21" s="10">
        <v>92.009671803099067</v>
      </c>
      <c r="AC21" s="10">
        <v>96.147819111658848</v>
      </c>
      <c r="AD21" s="10">
        <v>95.766243724466435</v>
      </c>
      <c r="AE21" s="10">
        <v>96.55473087509931</v>
      </c>
      <c r="AF21" s="10">
        <v>97.205254286389021</v>
      </c>
      <c r="AG21" s="10">
        <v>96.384355695952024</v>
      </c>
      <c r="AH21" s="10">
        <v>98.497600692973791</v>
      </c>
      <c r="AI21" s="10">
        <v>98.837777397466553</v>
      </c>
      <c r="AJ21" s="10">
        <v>96.216083914078141</v>
      </c>
      <c r="AK21" s="10">
        <v>93.560831683281918</v>
      </c>
      <c r="AL21" s="10">
        <v>93.395810606285153</v>
      </c>
      <c r="AM21" s="10">
        <v>91.270805706325589</v>
      </c>
      <c r="AN21" s="10">
        <v>88.287614718809252</v>
      </c>
      <c r="AO21" s="10">
        <v>89.877783057517405</v>
      </c>
      <c r="AP21" s="10">
        <v>90.239854215447153</v>
      </c>
      <c r="AQ21" s="10">
        <v>91.862625211893373</v>
      </c>
      <c r="AR21" s="10">
        <v>95.006439263925685</v>
      </c>
      <c r="AS21" s="10">
        <v>97.58405701353918</v>
      </c>
      <c r="AT21" s="10">
        <v>98.148819181453391</v>
      </c>
      <c r="AU21" s="10">
        <v>97.969169932509629</v>
      </c>
      <c r="AV21" s="10">
        <v>96.151452252403857</v>
      </c>
      <c r="AW21" s="10">
        <v>93.766008526407688</v>
      </c>
      <c r="AX21" s="10">
        <v>93.671164431169686</v>
      </c>
      <c r="AY21" s="10">
        <v>92.318297548490477</v>
      </c>
      <c r="AZ21" s="10">
        <v>90.312708248281197</v>
      </c>
      <c r="BA21" s="10">
        <v>94.715501177424429</v>
      </c>
      <c r="BB21" s="10">
        <v>96.715258330648325</v>
      </c>
      <c r="BC21" s="10">
        <v>94.259159578058515</v>
      </c>
      <c r="BD21" s="10">
        <v>95.421477789558935</v>
      </c>
      <c r="BE21" s="10">
        <v>97.569237623658239</v>
      </c>
      <c r="BF21" s="10">
        <v>98.997444372312799</v>
      </c>
      <c r="BG21" s="10">
        <v>100.80588798262211</v>
      </c>
      <c r="BH21" s="10">
        <v>100.03996454819506</v>
      </c>
      <c r="BI21" s="10">
        <v>102.28945232315449</v>
      </c>
      <c r="BJ21" s="10">
        <v>102.43496917088861</v>
      </c>
      <c r="BK21" s="10">
        <v>105.29128705923073</v>
      </c>
      <c r="BL21" s="10">
        <v>108.37792694901269</v>
      </c>
      <c r="BM21" s="10">
        <v>107.31695424250449</v>
      </c>
      <c r="BN21" s="10">
        <v>109.75957213075101</v>
      </c>
      <c r="BO21" s="10">
        <v>107.81345160799943</v>
      </c>
      <c r="BP21" s="10">
        <v>104.60070349077901</v>
      </c>
      <c r="BQ21" s="10">
        <v>104.8469921897035</v>
      </c>
      <c r="BR21" s="10">
        <v>100.45146554205027</v>
      </c>
      <c r="BS21" s="10">
        <v>95.429891378652627</v>
      </c>
      <c r="BT21" s="10">
        <v>96.534270556166916</v>
      </c>
      <c r="BU21" s="10">
        <v>96.673285994146823</v>
      </c>
      <c r="BV21" s="10">
        <v>98.286878529763555</v>
      </c>
      <c r="BW21" s="10">
        <v>98.081797295604773</v>
      </c>
      <c r="BX21" s="10">
        <v>95.679717609355151</v>
      </c>
      <c r="BY21" s="10">
        <v>96.155659046950689</v>
      </c>
      <c r="BZ21" s="10">
        <v>98.749530320949759</v>
      </c>
      <c r="CA21" s="10">
        <v>97.711121330647359</v>
      </c>
      <c r="CB21" s="10">
        <v>95.864338524581555</v>
      </c>
      <c r="CC21" s="10">
        <v>95.397766765749438</v>
      </c>
      <c r="CD21" s="10">
        <v>94.67802246237072</v>
      </c>
      <c r="CE21" s="10">
        <v>93.916975085259295</v>
      </c>
      <c r="CF21" s="10">
        <v>94.684428263157955</v>
      </c>
      <c r="CG21" s="10">
        <v>95.176623225139039</v>
      </c>
      <c r="CH21" s="10">
        <v>95.608966973794537</v>
      </c>
      <c r="CI21" s="10">
        <v>97.021398242898414</v>
      </c>
      <c r="CJ21" s="10">
        <v>95.309424080265643</v>
      </c>
      <c r="CK21" s="10">
        <v>97.381079176653813</v>
      </c>
      <c r="CL21" s="10">
        <v>99.398237161866945</v>
      </c>
      <c r="CM21" s="10">
        <v>98.630688375001313</v>
      </c>
      <c r="CN21" s="10">
        <v>100.40471275720009</v>
      </c>
      <c r="CO21" s="10">
        <v>102.40810305116896</v>
      </c>
      <c r="CP21" s="10">
        <v>102.55151650162966</v>
      </c>
      <c r="CQ21" s="10">
        <v>104.52106122128984</v>
      </c>
      <c r="CR21" s="10">
        <v>102.17223572964463</v>
      </c>
      <c r="CS21" s="10">
        <v>99.375769054628108</v>
      </c>
      <c r="CT21" s="10">
        <v>99.769008735791317</v>
      </c>
      <c r="CU21" s="10">
        <v>99.456463022753979</v>
      </c>
      <c r="CV21" s="10">
        <v>100.19934469614036</v>
      </c>
      <c r="CW21" s="10">
        <v>100.38960654041821</v>
      </c>
      <c r="CX21" s="10">
        <v>101.8702070029744</v>
      </c>
      <c r="CY21" s="10">
        <v>100.36465260003806</v>
      </c>
      <c r="CZ21" s="10">
        <v>99.057869239440237</v>
      </c>
      <c r="DA21" s="10">
        <v>97.076947052710182</v>
      </c>
      <c r="DB21" s="10">
        <v>96.798533740882505</v>
      </c>
      <c r="DC21" s="10">
        <v>95.94168617886335</v>
      </c>
      <c r="DD21" s="10">
        <v>96.459217517092497</v>
      </c>
      <c r="DE21" s="10">
        <v>95.773701223890399</v>
      </c>
      <c r="DF21" s="10">
        <v>94.250937206898769</v>
      </c>
      <c r="DG21" s="10">
        <v>92.508750610702279</v>
      </c>
      <c r="DH21" s="10">
        <v>90.901085831037932</v>
      </c>
      <c r="DI21" s="10">
        <v>90.768667411779219</v>
      </c>
      <c r="DJ21" s="10">
        <v>90.787884814140952</v>
      </c>
      <c r="DK21" s="10">
        <v>94.839219180688531</v>
      </c>
      <c r="DL21" s="10">
        <v>95.347667667055163</v>
      </c>
      <c r="DM21" s="10">
        <v>93.973001939905942</v>
      </c>
      <c r="DN21" s="10">
        <v>97.345799467840493</v>
      </c>
      <c r="DO21" s="10">
        <v>99.647298520833672</v>
      </c>
      <c r="DP21" s="10">
        <v>98.781368106952016</v>
      </c>
      <c r="DQ21" s="10">
        <v>98.97277725883356</v>
      </c>
      <c r="DR21" s="10">
        <v>100.12744675297607</v>
      </c>
      <c r="DS21" s="10">
        <v>100</v>
      </c>
      <c r="DT21" s="10">
        <v>99.764132678475661</v>
      </c>
      <c r="DU21" s="10">
        <v>104.66753415869367</v>
      </c>
      <c r="DV21" s="10">
        <v>106.36488014937946</v>
      </c>
      <c r="DW21" s="10">
        <v>108.57593311961541</v>
      </c>
      <c r="DX21" s="10">
        <v>112.5342399612975</v>
      </c>
      <c r="DY21" s="10">
        <v>118.83888646148347</v>
      </c>
      <c r="DZ21" s="10">
        <v>110.60848414851132</v>
      </c>
      <c r="EA21" s="10">
        <v>109.74408347810125</v>
      </c>
      <c r="EB21" s="10">
        <v>109.01162318211502</v>
      </c>
      <c r="EC21" s="10">
        <v>106.78814104617244</v>
      </c>
      <c r="ED21" s="10">
        <v>107.08500688862608</v>
      </c>
      <c r="EE21" s="10">
        <v>106.3001528787382</v>
      </c>
      <c r="EF21" s="10">
        <v>105.52581585521743</v>
      </c>
      <c r="EG21" s="10">
        <v>106.59998259916803</v>
      </c>
      <c r="EH21" s="10">
        <v>107.6299780003767</v>
      </c>
      <c r="EI21" s="10">
        <v>108.46665207036439</v>
      </c>
      <c r="EJ21" s="10">
        <v>107.85418102793025</v>
      </c>
      <c r="EK21" s="10">
        <v>106.53420362989006</v>
      </c>
      <c r="EL21" s="10">
        <v>105.385079455832</v>
      </c>
      <c r="EM21" s="10">
        <v>112.86141384628181</v>
      </c>
      <c r="EN21" s="10">
        <v>113.91779732237528</v>
      </c>
      <c r="EO21" s="10">
        <v>111.70808287767693</v>
      </c>
      <c r="EP21" s="10">
        <v>110.11342091752101</v>
      </c>
      <c r="EQ21" s="10">
        <v>110.21667860185272</v>
      </c>
      <c r="ER21" s="10">
        <v>110.36793198760526</v>
      </c>
      <c r="ES21" s="10">
        <v>110.6932893022171</v>
      </c>
      <c r="ET21" s="10">
        <v>110.47950765206367</v>
      </c>
      <c r="EU21" s="10">
        <v>110.65906129204046</v>
      </c>
      <c r="EV21" s="10">
        <v>110.06379986366161</v>
      </c>
      <c r="EW21" s="10">
        <v>108.18756949576789</v>
      </c>
      <c r="EX21" s="10">
        <v>105.1377390582708</v>
      </c>
      <c r="EY21" s="10">
        <v>105.80078724423404</v>
      </c>
      <c r="EZ21" s="10">
        <v>104.03469840629414</v>
      </c>
      <c r="FA21" s="10">
        <v>106.77226995765479</v>
      </c>
      <c r="FB21" s="10">
        <v>106.68172826593062</v>
      </c>
      <c r="FC21" s="10">
        <v>106.00290460041668</v>
      </c>
      <c r="FD21" s="10">
        <v>105.77430356038234</v>
      </c>
      <c r="FE21" s="10">
        <v>108.01700309868663</v>
      </c>
      <c r="FF21" s="10">
        <v>106.82122174874537</v>
      </c>
      <c r="FG21" s="10">
        <v>109.4009428956323</v>
      </c>
      <c r="FH21" s="10">
        <v>110.98585274115689</v>
      </c>
      <c r="FI21" s="10">
        <v>111.77701694286503</v>
      </c>
      <c r="FJ21" s="10">
        <v>111.52422683418632</v>
      </c>
      <c r="FK21" s="10">
        <v>108.95750850680786</v>
      </c>
      <c r="FL21" s="10">
        <v>107.55511617923624</v>
      </c>
      <c r="FM21" s="10">
        <v>107.58121742722007</v>
      </c>
      <c r="FN21" s="10">
        <v>108.2101332119737</v>
      </c>
      <c r="FO21" s="10">
        <v>107.83783189457775</v>
      </c>
      <c r="FP21" s="10">
        <v>105.66148497935326</v>
      </c>
      <c r="FQ21" s="10">
        <v>108.93513600853598</v>
      </c>
      <c r="FR21" s="10">
        <v>107.96786008966211</v>
      </c>
      <c r="FS21" s="10">
        <v>108.78569919315592</v>
      </c>
      <c r="FT21" s="10">
        <v>110.68889128973629</v>
      </c>
      <c r="FU21" s="10">
        <v>112.7721150711283</v>
      </c>
      <c r="FV21" s="10">
        <v>113.00195902773329</v>
      </c>
      <c r="FW21" s="10">
        <v>113.67848807803986</v>
      </c>
      <c r="FX21" s="10"/>
      <c r="FY21" s="10"/>
      <c r="FZ21" s="10"/>
      <c r="GA21" s="10"/>
      <c r="GB21" s="10"/>
      <c r="GC21" s="10"/>
    </row>
  </sheetData>
  <sheetProtection algorithmName="SHA-512" hashValue="tuaVHB+7zKB/BwKNVMtWrwCPkR++p46exiPHSoMlRRcsVU9t1w3ghm1n02PBWWsOgQ786m7D68sT0lTihzZ78g==" saltValue="EpknyDhwocSbt/k6qQtqvg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W12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9" s="6" customFormat="1" ht="13">
      <c r="A1" s="13"/>
    </row>
    <row r="2" spans="1:179" s="6" customFormat="1" ht="13">
      <c r="A2" s="13"/>
    </row>
    <row r="3" spans="1:179" s="6" customFormat="1" ht="13">
      <c r="A3" s="13"/>
    </row>
    <row r="4" spans="1:179" s="6" customFormat="1" ht="13">
      <c r="A4" s="13"/>
    </row>
    <row r="5" spans="1:179" ht="13">
      <c r="B5" s="15" t="str">
        <f>+IF(Impressum!$B$31="deutsch",Übersetzung!B134,IF(Impressum!$B$31="italiano",Übersetzung!D134,IF(Impressum!$B$31="english",Übersetzung!E134,Übersetzung!C134)))</f>
        <v>Index on construction activity based on national accounts</v>
      </c>
    </row>
    <row r="6" spans="1:179">
      <c r="B6" s="19" t="str">
        <f>+IF(Impressum!$B$31="deutsch",Übersetzung!B135,IF(Impressum!$B$31="italiano",Übersetzung!D135,IF(Impressum!$B$31="english",Übersetzung!E135,Übersetzung!C135)))</f>
        <v>2010 I = 100, seasonally-adjusted, ESA 2010</v>
      </c>
    </row>
    <row r="7" spans="1:179">
      <c r="B7" s="19" t="str">
        <f>+IF(Impressum!$B$31="deutsch",Übersetzung!B136,IF(Impressum!$B$31="italiano",Übersetzung!D136,IF(Impressum!$B$31="english",Übersetzung!E136,Übersetzung!C136)))</f>
        <v>Source: SECO</v>
      </c>
    </row>
    <row r="8" spans="1:179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</row>
    <row r="9" spans="1:179">
      <c r="B9" s="19" t="str">
        <f>+IF(Impressum!$B$31="deutsch",Übersetzung!B138,IF(Impressum!$B$31="italiano",Übersetzung!D138,IF(Impressum!$B$31="english",Übersetzung!E138,Übersetzung!C138)))</f>
        <v>Total construction</v>
      </c>
      <c r="C9" s="10">
        <v>70.587669682066974</v>
      </c>
      <c r="D9" s="10">
        <v>72.504855077600524</v>
      </c>
      <c r="E9" s="10">
        <v>73.987101320398637</v>
      </c>
      <c r="F9" s="10">
        <v>75.214855168841595</v>
      </c>
      <c r="G9" s="10">
        <v>76.426536552224619</v>
      </c>
      <c r="H9" s="10">
        <v>76.3929879133659</v>
      </c>
      <c r="I9" s="10">
        <v>76.039463867484287</v>
      </c>
      <c r="J9" s="10">
        <v>74.026545535960565</v>
      </c>
      <c r="K9" s="10">
        <v>74.059953803945405</v>
      </c>
      <c r="L9" s="10">
        <v>72.613853061172932</v>
      </c>
      <c r="M9" s="10">
        <v>72.309107893966655</v>
      </c>
      <c r="N9" s="10">
        <v>73.938041699975514</v>
      </c>
      <c r="O9" s="10">
        <v>74.420917506142985</v>
      </c>
      <c r="P9" s="10">
        <v>76.212751711296406</v>
      </c>
      <c r="Q9" s="10">
        <v>78.065015577657732</v>
      </c>
      <c r="R9" s="10">
        <v>79.209599683323304</v>
      </c>
      <c r="S9" s="10">
        <v>80.283998352045955</v>
      </c>
      <c r="T9" s="10">
        <v>81.353694596493398</v>
      </c>
      <c r="U9" s="10">
        <v>81.698305091883256</v>
      </c>
      <c r="V9" s="10">
        <v>82.448938339988075</v>
      </c>
      <c r="W9" s="10">
        <v>82.518281551687707</v>
      </c>
      <c r="X9" s="10">
        <v>82.244207420425511</v>
      </c>
      <c r="Y9" s="10">
        <v>82.28716090783459</v>
      </c>
      <c r="Z9" s="10">
        <v>82.59225700222558</v>
      </c>
      <c r="AA9" s="10">
        <v>82.41272265452551</v>
      </c>
      <c r="AB9" s="10">
        <v>83.545866533969388</v>
      </c>
      <c r="AC9" s="10">
        <v>84.231297511154224</v>
      </c>
      <c r="AD9" s="10">
        <v>85.137882800146272</v>
      </c>
      <c r="AE9" s="10">
        <v>85.753128340388145</v>
      </c>
      <c r="AF9" s="10">
        <v>86.411537924349929</v>
      </c>
      <c r="AG9" s="10">
        <v>87.338126062870714</v>
      </c>
      <c r="AH9" s="10">
        <v>88.414770665575517</v>
      </c>
      <c r="AI9" s="10">
        <v>90.051003757026436</v>
      </c>
      <c r="AJ9" s="10">
        <v>92.410638147048303</v>
      </c>
      <c r="AK9" s="10">
        <v>94.279255220217337</v>
      </c>
      <c r="AL9" s="10">
        <v>96.095233215679144</v>
      </c>
      <c r="AM9" s="10">
        <v>98.335973475519665</v>
      </c>
      <c r="AN9" s="10">
        <v>99.315762175243208</v>
      </c>
      <c r="AO9" s="10">
        <v>100.65911143833122</v>
      </c>
      <c r="AP9" s="10">
        <v>100.97985888516048</v>
      </c>
      <c r="AQ9" s="10">
        <v>101.7106998400474</v>
      </c>
      <c r="AR9" s="10">
        <v>101.25695099021124</v>
      </c>
      <c r="AS9" s="10">
        <v>100.66893739950322</v>
      </c>
      <c r="AT9" s="10">
        <v>99.699816886195009</v>
      </c>
      <c r="AU9" s="10">
        <v>98.738276400076629</v>
      </c>
      <c r="AV9" s="10">
        <v>97.434301167113631</v>
      </c>
      <c r="AW9" s="10">
        <v>97.426580769049892</v>
      </c>
      <c r="AX9" s="10">
        <v>96.022942215627907</v>
      </c>
      <c r="AY9" s="10">
        <v>96.645767783059625</v>
      </c>
      <c r="AZ9" s="10">
        <v>96.613061369444196</v>
      </c>
      <c r="BA9" s="10">
        <v>95.659522023137328</v>
      </c>
      <c r="BB9" s="10">
        <v>95.92573538546192</v>
      </c>
      <c r="BC9" s="10">
        <v>95.327966019018845</v>
      </c>
      <c r="BD9" s="10">
        <v>94.44903379218232</v>
      </c>
      <c r="BE9" s="10">
        <v>95.062945809122283</v>
      </c>
      <c r="BF9" s="10">
        <v>97.582883737121847</v>
      </c>
      <c r="BG9" s="10">
        <v>99.081763928475425</v>
      </c>
      <c r="BH9" s="10">
        <v>102.17160760445172</v>
      </c>
      <c r="BI9" s="10">
        <v>103.27808101785728</v>
      </c>
      <c r="BJ9" s="10">
        <v>102.88784998845451</v>
      </c>
      <c r="BK9" s="10">
        <v>100.43135969545136</v>
      </c>
      <c r="BL9" s="10">
        <v>99.319973301459783</v>
      </c>
      <c r="BM9" s="10">
        <v>98.338570336686558</v>
      </c>
      <c r="BN9" s="10">
        <v>98.060355264644713</v>
      </c>
      <c r="BO9" s="10">
        <v>95.232513824776433</v>
      </c>
      <c r="BP9" s="10">
        <v>93.60512409838033</v>
      </c>
      <c r="BQ9" s="10">
        <v>92.168428204158204</v>
      </c>
      <c r="BR9" s="10">
        <v>89.876031462727667</v>
      </c>
      <c r="BS9" s="10">
        <v>90.824657828448551</v>
      </c>
      <c r="BT9" s="10">
        <v>91.257561603512642</v>
      </c>
      <c r="BU9" s="10">
        <v>91.03598617908375</v>
      </c>
      <c r="BV9" s="10">
        <v>92.073607678848276</v>
      </c>
      <c r="BW9" s="10">
        <v>92.909726789149602</v>
      </c>
      <c r="BX9" s="10">
        <v>92.92586943964649</v>
      </c>
      <c r="BY9" s="10">
        <v>93.416746385625459</v>
      </c>
      <c r="BZ9" s="10">
        <v>89.634102261585326</v>
      </c>
      <c r="CA9" s="10">
        <v>88.673895298768883</v>
      </c>
      <c r="CB9" s="10">
        <v>87.999272878873271</v>
      </c>
      <c r="CC9" s="10">
        <v>87.836793592350347</v>
      </c>
      <c r="CD9" s="10">
        <v>90.993594175170216</v>
      </c>
      <c r="CE9" s="10">
        <v>91.224995560771106</v>
      </c>
      <c r="CF9" s="10">
        <v>91.86964879909209</v>
      </c>
      <c r="CG9" s="10">
        <v>91.340099677357543</v>
      </c>
      <c r="CH9" s="10">
        <v>91.028686893641691</v>
      </c>
      <c r="CI9" s="10">
        <v>89.549318253758244</v>
      </c>
      <c r="CJ9" s="10">
        <v>88.006782720626163</v>
      </c>
      <c r="CK9" s="10">
        <v>88.009379581793056</v>
      </c>
      <c r="CL9" s="10">
        <v>87.601953120339246</v>
      </c>
      <c r="CM9" s="10">
        <v>89.17445783504597</v>
      </c>
      <c r="CN9" s="10">
        <v>90.220291030932813</v>
      </c>
      <c r="CO9" s="10">
        <v>90.326692153338328</v>
      </c>
      <c r="CP9" s="10">
        <v>90.938568792606929</v>
      </c>
      <c r="CQ9" s="10">
        <v>90.77370320122796</v>
      </c>
      <c r="CR9" s="10">
        <v>91.363752169607324</v>
      </c>
      <c r="CS9" s="10">
        <v>92.035075873966605</v>
      </c>
      <c r="CT9" s="10">
        <v>93.042026337787064</v>
      </c>
      <c r="CU9" s="10">
        <v>94.498584710664048</v>
      </c>
      <c r="CV9" s="10">
        <v>94.569472001976422</v>
      </c>
      <c r="CW9" s="10">
        <v>96.129343338033408</v>
      </c>
      <c r="CX9" s="10">
        <v>96.567651391742118</v>
      </c>
      <c r="CY9" s="10">
        <v>97.178685805767415</v>
      </c>
      <c r="CZ9" s="10">
        <v>99.260666607242996</v>
      </c>
      <c r="DA9" s="10">
        <v>99.149563060562301</v>
      </c>
      <c r="DB9" s="10">
        <v>99.589485379320692</v>
      </c>
      <c r="DC9" s="10">
        <v>98.44370812122709</v>
      </c>
      <c r="DD9" s="10">
        <v>97.831691111084595</v>
      </c>
      <c r="DE9" s="10">
        <v>97.013048174582067</v>
      </c>
      <c r="DF9" s="10">
        <v>96.304526188642996</v>
      </c>
      <c r="DG9" s="10">
        <v>96.11467458171235</v>
      </c>
      <c r="DH9" s="10">
        <v>94.900817449784071</v>
      </c>
      <c r="DI9" s="10">
        <v>94.74928709142425</v>
      </c>
      <c r="DJ9" s="10">
        <v>95.028063646961641</v>
      </c>
      <c r="DK9" s="10">
        <v>95.228723811181524</v>
      </c>
      <c r="DL9" s="10">
        <v>95.143448505295851</v>
      </c>
      <c r="DM9" s="10">
        <v>94.996901312958968</v>
      </c>
      <c r="DN9" s="10">
        <v>95.586950281338318</v>
      </c>
      <c r="DO9" s="10">
        <v>96.21644346527961</v>
      </c>
      <c r="DP9" s="10">
        <v>97.281367100014947</v>
      </c>
      <c r="DQ9" s="10">
        <v>99.399212659768367</v>
      </c>
      <c r="DR9" s="10">
        <v>99.403072858800229</v>
      </c>
      <c r="DS9" s="10">
        <v>100</v>
      </c>
      <c r="DT9" s="10">
        <v>101.37528363689705</v>
      </c>
      <c r="DU9" s="10">
        <v>101.6845908575046</v>
      </c>
      <c r="DV9" s="10">
        <v>103.06963027013674</v>
      </c>
      <c r="DW9" s="10">
        <v>104.02569629217355</v>
      </c>
      <c r="DX9" s="10">
        <v>103.85711087263658</v>
      </c>
      <c r="DY9" s="10">
        <v>104.16262807964924</v>
      </c>
      <c r="DZ9" s="10">
        <v>104.45916155073319</v>
      </c>
      <c r="EA9" s="10">
        <v>105.30384328434155</v>
      </c>
      <c r="EB9" s="10">
        <v>106.76622704848479</v>
      </c>
      <c r="EC9" s="10">
        <v>107.80911245602005</v>
      </c>
      <c r="ED9" s="10">
        <v>108.79409487807736</v>
      </c>
      <c r="EE9" s="10">
        <v>108.75991457028616</v>
      </c>
      <c r="EF9" s="10">
        <v>110.27107721310475</v>
      </c>
      <c r="EG9" s="10">
        <v>110.86617953294397</v>
      </c>
      <c r="EH9" s="10">
        <v>112.04403153572053</v>
      </c>
      <c r="EI9" s="10">
        <v>113.50332714063829</v>
      </c>
      <c r="EJ9" s="10">
        <v>113.38745098424548</v>
      </c>
      <c r="EK9" s="10">
        <v>114.41770301313099</v>
      </c>
      <c r="EL9" s="10">
        <v>114.76196258133615</v>
      </c>
      <c r="EM9" s="10">
        <v>115.516245472162</v>
      </c>
      <c r="EN9" s="10">
        <v>116.03800401039585</v>
      </c>
      <c r="EO9" s="10">
        <v>115.87320860445382</v>
      </c>
      <c r="EP9" s="10">
        <v>116.03105565213852</v>
      </c>
      <c r="EQ9" s="10">
        <v>115.76821119078717</v>
      </c>
      <c r="ER9" s="10">
        <v>115.41595048277054</v>
      </c>
      <c r="ES9" s="10">
        <v>115.85706595395695</v>
      </c>
      <c r="ET9" s="10">
        <v>115.67233788392311</v>
      </c>
      <c r="EU9" s="10">
        <v>116.61570034187325</v>
      </c>
      <c r="EV9" s="10">
        <v>116.94465948482487</v>
      </c>
      <c r="EW9" s="10">
        <v>117.57022228429734</v>
      </c>
      <c r="EX9" s="10">
        <v>118.41160530236938</v>
      </c>
      <c r="EY9" s="10">
        <v>117.66827133970664</v>
      </c>
      <c r="EZ9" s="10">
        <v>118.16939535947928</v>
      </c>
      <c r="FA9" s="10">
        <v>117.31860749285687</v>
      </c>
      <c r="FB9" s="10">
        <v>116.49701676800272</v>
      </c>
      <c r="FC9" s="10">
        <v>116.31341166495999</v>
      </c>
      <c r="FD9" s="10">
        <v>116.02340543951173</v>
      </c>
      <c r="FE9" s="10">
        <v>116.32801023584413</v>
      </c>
      <c r="FF9" s="10">
        <v>116.93883409355858</v>
      </c>
      <c r="FG9" s="10">
        <v>117.6630074319359</v>
      </c>
      <c r="FH9" s="10">
        <v>112.35839210778799</v>
      </c>
      <c r="FI9" s="10">
        <v>116.0643937346864</v>
      </c>
      <c r="FJ9" s="10">
        <v>114.71199055023276</v>
      </c>
      <c r="FK9" s="10">
        <v>113.21507555111359</v>
      </c>
      <c r="FL9" s="10">
        <v>112.1456600484139</v>
      </c>
      <c r="FM9" s="10">
        <v>111.47672264891068</v>
      </c>
      <c r="FN9" s="10">
        <v>109.79262308946467</v>
      </c>
      <c r="FO9" s="10">
        <v>107.42309255283385</v>
      </c>
      <c r="FP9" s="10">
        <v>106.64782421636205</v>
      </c>
      <c r="FQ9" s="10">
        <v>104.24586800786358</v>
      </c>
      <c r="FR9" s="10">
        <v>103.60009180255152</v>
      </c>
      <c r="FS9" s="10">
        <v>103.8166138755205</v>
      </c>
      <c r="FT9" s="10">
        <v>103.03966108856208</v>
      </c>
      <c r="FU9" s="10">
        <v>103.32987787032117</v>
      </c>
      <c r="FV9" s="10">
        <v>103.19996462653978</v>
      </c>
      <c r="FW9" s="10">
        <v>102.94582315936938</v>
      </c>
    </row>
    <row r="10" spans="1:179">
      <c r="B10" s="19" t="str">
        <f>+IF(Impressum!$B$31="deutsch",Übersetzung!B139,IF(Impressum!$B$31="italiano",Übersetzung!D139,IF(Impressum!$B$31="english",Übersetzung!E139,Übersetzung!C139)))</f>
        <v>Residential construction</v>
      </c>
      <c r="C10" s="10">
        <v>63.794449578506374</v>
      </c>
      <c r="D10" s="10">
        <v>65.571860889949733</v>
      </c>
      <c r="E10" s="10">
        <v>67.289118599806017</v>
      </c>
      <c r="F10" s="10">
        <v>68.838314427185139</v>
      </c>
      <c r="G10" s="10">
        <v>67.921909941704143</v>
      </c>
      <c r="H10" s="10">
        <v>67.985341098675605</v>
      </c>
      <c r="I10" s="10">
        <v>68.189260831762653</v>
      </c>
      <c r="J10" s="10">
        <v>67.769524536895375</v>
      </c>
      <c r="K10" s="10">
        <v>64.716349199397811</v>
      </c>
      <c r="L10" s="10">
        <v>63.613054321784524</v>
      </c>
      <c r="M10" s="10">
        <v>63.249943026324488</v>
      </c>
      <c r="N10" s="10">
        <v>63.779707552798627</v>
      </c>
      <c r="O10" s="10">
        <v>66.830735045491068</v>
      </c>
      <c r="P10" s="10">
        <v>68.502079085877256</v>
      </c>
      <c r="Q10" s="10">
        <v>69.990005548134178</v>
      </c>
      <c r="R10" s="10">
        <v>71.232756920593062</v>
      </c>
      <c r="S10" s="10">
        <v>73.050335719300676</v>
      </c>
      <c r="T10" s="10">
        <v>74.231859567769945</v>
      </c>
      <c r="U10" s="10">
        <v>75.029393395628261</v>
      </c>
      <c r="V10" s="10">
        <v>75.937513336861002</v>
      </c>
      <c r="W10" s="10">
        <v>74.792684161652929</v>
      </c>
      <c r="X10" s="10">
        <v>74.700284993900951</v>
      </c>
      <c r="Y10" s="10">
        <v>74.564440783500302</v>
      </c>
      <c r="Z10" s="10">
        <v>74.62438517942455</v>
      </c>
      <c r="AA10" s="10">
        <v>72.72807531627015</v>
      </c>
      <c r="AB10" s="10">
        <v>73.048941014881777</v>
      </c>
      <c r="AC10" s="10">
        <v>73.149652620970386</v>
      </c>
      <c r="AD10" s="10">
        <v>73.439458252173154</v>
      </c>
      <c r="AE10" s="10">
        <v>74.043239742158192</v>
      </c>
      <c r="AF10" s="10">
        <v>74.570842476783056</v>
      </c>
      <c r="AG10" s="10">
        <v>75.109393641096247</v>
      </c>
      <c r="AH10" s="10">
        <v>75.644960137953007</v>
      </c>
      <c r="AI10" s="10">
        <v>76.099633778513677</v>
      </c>
      <c r="AJ10" s="10">
        <v>77.384170495362753</v>
      </c>
      <c r="AK10" s="10">
        <v>78.575680427471326</v>
      </c>
      <c r="AL10" s="10">
        <v>79.665920871723742</v>
      </c>
      <c r="AM10" s="10">
        <v>80.573134255084184</v>
      </c>
      <c r="AN10" s="10">
        <v>81.458353149758608</v>
      </c>
      <c r="AO10" s="10">
        <v>82.507993748376904</v>
      </c>
      <c r="AP10" s="10">
        <v>83.025875393202043</v>
      </c>
      <c r="AQ10" s="10">
        <v>80.219074591302785</v>
      </c>
      <c r="AR10" s="10">
        <v>79.640760404006812</v>
      </c>
      <c r="AS10" s="10">
        <v>79.354999415618849</v>
      </c>
      <c r="AT10" s="10">
        <v>79.021734794723216</v>
      </c>
      <c r="AU10" s="10">
        <v>74.856408206552373</v>
      </c>
      <c r="AV10" s="10">
        <v>73.659082357016985</v>
      </c>
      <c r="AW10" s="10">
        <v>73.250810532473039</v>
      </c>
      <c r="AX10" s="10">
        <v>72.354950043082411</v>
      </c>
      <c r="AY10" s="10">
        <v>72.903598867388439</v>
      </c>
      <c r="AZ10" s="10">
        <v>72.877768941550443</v>
      </c>
      <c r="BA10" s="10">
        <v>72.599888033129261</v>
      </c>
      <c r="BB10" s="10">
        <v>72.624532460211171</v>
      </c>
      <c r="BC10" s="10">
        <v>76.180164011660835</v>
      </c>
      <c r="BD10" s="10">
        <v>76.550834605071302</v>
      </c>
      <c r="BE10" s="10">
        <v>77.112816803621996</v>
      </c>
      <c r="BF10" s="10">
        <v>78.341286402831358</v>
      </c>
      <c r="BG10" s="10">
        <v>87.465289293774674</v>
      </c>
      <c r="BH10" s="10">
        <v>90.829860286879537</v>
      </c>
      <c r="BI10" s="10">
        <v>93.152349979316526</v>
      </c>
      <c r="BJ10" s="10">
        <v>95.191198634082269</v>
      </c>
      <c r="BK10" s="10">
        <v>92.433170645711868</v>
      </c>
      <c r="BL10" s="10">
        <v>91.575859786459588</v>
      </c>
      <c r="BM10" s="10">
        <v>91.806711261875549</v>
      </c>
      <c r="BN10" s="10">
        <v>92.371315504733758</v>
      </c>
      <c r="BO10" s="10">
        <v>85.57232672122565</v>
      </c>
      <c r="BP10" s="10">
        <v>83.728862208503287</v>
      </c>
      <c r="BQ10" s="10">
        <v>82.061242028915558</v>
      </c>
      <c r="BR10" s="10">
        <v>80.038906674469573</v>
      </c>
      <c r="BS10" s="10">
        <v>79.962616342755865</v>
      </c>
      <c r="BT10" s="10">
        <v>79.926158769245873</v>
      </c>
      <c r="BU10" s="10">
        <v>79.275292058078833</v>
      </c>
      <c r="BV10" s="10">
        <v>79.166742213156013</v>
      </c>
      <c r="BW10" s="10">
        <v>82.020921124165227</v>
      </c>
      <c r="BX10" s="10">
        <v>82.25281862789538</v>
      </c>
      <c r="BY10" s="10">
        <v>82.756557969912876</v>
      </c>
      <c r="BZ10" s="10">
        <v>81.358227319525938</v>
      </c>
      <c r="CA10" s="10">
        <v>79.304720321317575</v>
      </c>
      <c r="CB10" s="10">
        <v>78.544146160560047</v>
      </c>
      <c r="CC10" s="10">
        <v>77.714366766536799</v>
      </c>
      <c r="CD10" s="10">
        <v>78.379752350704564</v>
      </c>
      <c r="CE10" s="10">
        <v>77.209623237337681</v>
      </c>
      <c r="CF10" s="10">
        <v>77.365816185210051</v>
      </c>
      <c r="CG10" s="10">
        <v>76.927614003836538</v>
      </c>
      <c r="CH10" s="10">
        <v>76.595506987608601</v>
      </c>
      <c r="CI10" s="10">
        <v>74.500270433186827</v>
      </c>
      <c r="CJ10" s="10">
        <v>73.353837347897027</v>
      </c>
      <c r="CK10" s="10">
        <v>73.304339288070338</v>
      </c>
      <c r="CL10" s="10">
        <v>73.091144770597623</v>
      </c>
      <c r="CM10" s="10">
        <v>72.121546258579869</v>
      </c>
      <c r="CN10" s="10">
        <v>72.458116328948279</v>
      </c>
      <c r="CO10" s="10">
        <v>72.450417560555962</v>
      </c>
      <c r="CP10" s="10">
        <v>72.634671961336565</v>
      </c>
      <c r="CQ10" s="10">
        <v>81.449120206505512</v>
      </c>
      <c r="CR10" s="10">
        <v>83.388972741617877</v>
      </c>
      <c r="CS10" s="10">
        <v>85.107234638655797</v>
      </c>
      <c r="CT10" s="10">
        <v>87.008579384762399</v>
      </c>
      <c r="CU10" s="10">
        <v>90.526944434139125</v>
      </c>
      <c r="CV10" s="10">
        <v>91.675497470145643</v>
      </c>
      <c r="CW10" s="10">
        <v>93.209016819856345</v>
      </c>
      <c r="CX10" s="10">
        <v>94.227862344905375</v>
      </c>
      <c r="CY10" s="10">
        <v>95.202746786670744</v>
      </c>
      <c r="CZ10" s="10">
        <v>96.939879034496329</v>
      </c>
      <c r="DA10" s="10">
        <v>97.4050826934197</v>
      </c>
      <c r="DB10" s="10">
        <v>98.130817137793173</v>
      </c>
      <c r="DC10" s="10">
        <v>96.674438889491711</v>
      </c>
      <c r="DD10" s="10">
        <v>96.296669250589034</v>
      </c>
      <c r="DE10" s="10">
        <v>95.500753279856639</v>
      </c>
      <c r="DF10" s="10">
        <v>94.78232708663819</v>
      </c>
      <c r="DG10" s="10">
        <v>93.729659979430892</v>
      </c>
      <c r="DH10" s="10">
        <v>92.808471657793078</v>
      </c>
      <c r="DI10" s="10">
        <v>92.378498232491083</v>
      </c>
      <c r="DJ10" s="10">
        <v>92.148818308787</v>
      </c>
      <c r="DK10" s="10">
        <v>91.38940175269714</v>
      </c>
      <c r="DL10" s="10">
        <v>91.147825000299861</v>
      </c>
      <c r="DM10" s="10">
        <v>90.912635994141127</v>
      </c>
      <c r="DN10" s="10">
        <v>91.068717365659978</v>
      </c>
      <c r="DO10" s="10">
        <v>93.756466198362105</v>
      </c>
      <c r="DP10" s="10">
        <v>95.298019045525663</v>
      </c>
      <c r="DQ10" s="10">
        <v>96.825722477809549</v>
      </c>
      <c r="DR10" s="10">
        <v>97.289963790683871</v>
      </c>
      <c r="DS10" s="10">
        <v>100</v>
      </c>
      <c r="DT10" s="10">
        <v>101.44675478781107</v>
      </c>
      <c r="DU10" s="10">
        <v>102.16993692309795</v>
      </c>
      <c r="DV10" s="10">
        <v>103.43868558592509</v>
      </c>
      <c r="DW10" s="10">
        <v>105.28252666884053</v>
      </c>
      <c r="DX10" s="10">
        <v>105.65646087059122</v>
      </c>
      <c r="DY10" s="10">
        <v>106.51017339244275</v>
      </c>
      <c r="DZ10" s="10">
        <v>107.39253314305846</v>
      </c>
      <c r="EA10" s="10">
        <v>106.91324296950422</v>
      </c>
      <c r="EB10" s="10">
        <v>108.00846250853209</v>
      </c>
      <c r="EC10" s="10">
        <v>108.80595449525788</v>
      </c>
      <c r="ED10" s="10">
        <v>109.55513392091301</v>
      </c>
      <c r="EE10" s="10">
        <v>110.24357396912514</v>
      </c>
      <c r="EF10" s="10">
        <v>111.43519547758724</v>
      </c>
      <c r="EG10" s="10">
        <v>112.0899394670388</v>
      </c>
      <c r="EH10" s="10">
        <v>113.05334549143664</v>
      </c>
      <c r="EI10" s="10">
        <v>112.98499102786646</v>
      </c>
      <c r="EJ10" s="10">
        <v>113.26157486117809</v>
      </c>
      <c r="EK10" s="10">
        <v>114.05698873831969</v>
      </c>
      <c r="EL10" s="10">
        <v>114.50245732971567</v>
      </c>
      <c r="EM10" s="10">
        <v>115.15563925021806</v>
      </c>
      <c r="EN10" s="10">
        <v>115.77142914524983</v>
      </c>
      <c r="EO10" s="10">
        <v>115.73843043869869</v>
      </c>
      <c r="EP10" s="10">
        <v>115.87954663180278</v>
      </c>
      <c r="EQ10" s="10">
        <v>117.12002463605884</v>
      </c>
      <c r="ER10" s="10">
        <v>117.28126641392763</v>
      </c>
      <c r="ES10" s="10">
        <v>117.78607967834766</v>
      </c>
      <c r="ET10" s="10">
        <v>117.96259346960338</v>
      </c>
      <c r="EU10" s="10">
        <v>118.28659725315754</v>
      </c>
      <c r="EV10" s="10">
        <v>118.62963875202963</v>
      </c>
      <c r="EW10" s="10">
        <v>119.00446556460842</v>
      </c>
      <c r="EX10" s="10">
        <v>119.48422993766508</v>
      </c>
      <c r="EY10" s="10">
        <v>117.28846308872913</v>
      </c>
      <c r="EZ10" s="10">
        <v>117.22181016455002</v>
      </c>
      <c r="FA10" s="10">
        <v>116.53613163108729</v>
      </c>
      <c r="FB10" s="10">
        <v>115.87063447056603</v>
      </c>
      <c r="FC10" s="10">
        <v>113.3593854820754</v>
      </c>
      <c r="FD10" s="10">
        <v>112.70070842616251</v>
      </c>
      <c r="FE10" s="10">
        <v>112.47809965386226</v>
      </c>
      <c r="FF10" s="10">
        <v>112.41876892788234</v>
      </c>
      <c r="FG10" s="10">
        <v>112.57567317500833</v>
      </c>
      <c r="FH10" s="10">
        <v>109.78782640616191</v>
      </c>
      <c r="FI10" s="10">
        <v>111.44438657970777</v>
      </c>
      <c r="FJ10" s="10">
        <v>110.59597393464804</v>
      </c>
      <c r="FK10" s="10">
        <v>111.46668790336594</v>
      </c>
      <c r="FL10" s="10">
        <v>110.69425875504777</v>
      </c>
      <c r="FM10" s="10">
        <v>109.80669675694958</v>
      </c>
      <c r="FN10" s="10">
        <v>108.45677629694262</v>
      </c>
      <c r="FO10" s="10">
        <v>108.34836592246168</v>
      </c>
      <c r="FP10" s="10">
        <v>106.06293352643479</v>
      </c>
      <c r="FQ10" s="10">
        <v>103.86800350015022</v>
      </c>
      <c r="FR10" s="10">
        <v>103.23033069278593</v>
      </c>
      <c r="FS10" s="10">
        <v>102.5894640123024</v>
      </c>
      <c r="FT10" s="10">
        <v>100.53510624439849</v>
      </c>
      <c r="FU10" s="10">
        <v>100.23350141381187</v>
      </c>
      <c r="FV10" s="10">
        <v>100.7346744996986</v>
      </c>
      <c r="FW10" s="10">
        <v>100.93613955300837</v>
      </c>
    </row>
    <row r="11" spans="1:179">
      <c r="B11" s="19" t="str">
        <f>+IF(Impressum!$B$31="deutsch",Übersetzung!B140,IF(Impressum!$B$31="italiano",Übersetzung!D140,IF(Impressum!$B$31="english",Übersetzung!E140,Übersetzung!C140)))</f>
        <v>Industrial construction</v>
      </c>
      <c r="C11" s="10">
        <v>90.589376877176463</v>
      </c>
      <c r="D11" s="10">
        <v>93.322882775512085</v>
      </c>
      <c r="E11" s="10">
        <v>95.983518534775911</v>
      </c>
      <c r="F11" s="10">
        <v>98.415567739744318</v>
      </c>
      <c r="G11" s="10">
        <v>101.66998317801597</v>
      </c>
      <c r="H11" s="10">
        <v>102.61897984465602</v>
      </c>
      <c r="I11" s="10">
        <v>103.79594232817323</v>
      </c>
      <c r="J11" s="10">
        <v>104.03922705776671</v>
      </c>
      <c r="K11" s="10">
        <v>100.85129703083557</v>
      </c>
      <c r="L11" s="10">
        <v>99.540876002380074</v>
      </c>
      <c r="M11" s="10">
        <v>99.379284750875897</v>
      </c>
      <c r="N11" s="10">
        <v>100.61818796106381</v>
      </c>
      <c r="O11" s="10">
        <v>102.07155594928044</v>
      </c>
      <c r="P11" s="10">
        <v>104.18747245477707</v>
      </c>
      <c r="Q11" s="10">
        <v>106.00765191883239</v>
      </c>
      <c r="R11" s="10">
        <v>107.43858468321554</v>
      </c>
      <c r="S11" s="10">
        <v>106.15412378036181</v>
      </c>
      <c r="T11" s="10">
        <v>107.14036469210096</v>
      </c>
      <c r="U11" s="10">
        <v>107.55526114866572</v>
      </c>
      <c r="V11" s="10">
        <v>108.11960013869046</v>
      </c>
      <c r="W11" s="10">
        <v>112.08094681965184</v>
      </c>
      <c r="X11" s="10">
        <v>112.66741066480091</v>
      </c>
      <c r="Y11" s="10">
        <v>113.18761079054458</v>
      </c>
      <c r="Z11" s="10">
        <v>114.00851385707611</v>
      </c>
      <c r="AA11" s="10">
        <v>119.61849478270199</v>
      </c>
      <c r="AB11" s="10">
        <v>121.73545324029367</v>
      </c>
      <c r="AC11" s="10">
        <v>123.51978511844112</v>
      </c>
      <c r="AD11" s="10">
        <v>125.65363650148844</v>
      </c>
      <c r="AE11" s="10">
        <v>130.24742593494142</v>
      </c>
      <c r="AF11" s="10">
        <v>132.17774195236106</v>
      </c>
      <c r="AG11" s="10">
        <v>134.14654368971642</v>
      </c>
      <c r="AH11" s="10">
        <v>136.13055349382054</v>
      </c>
      <c r="AI11" s="10">
        <v>144.38409989970654</v>
      </c>
      <c r="AJ11" s="10">
        <v>148.40295346863635</v>
      </c>
      <c r="AK11" s="10">
        <v>152.31858727257733</v>
      </c>
      <c r="AL11" s="10">
        <v>156.10220352915826</v>
      </c>
      <c r="AM11" s="10">
        <v>162.37954368705613</v>
      </c>
      <c r="AN11" s="10">
        <v>165.38340290026255</v>
      </c>
      <c r="AO11" s="10">
        <v>168.75719944559279</v>
      </c>
      <c r="AP11" s="10">
        <v>171.08090780187126</v>
      </c>
      <c r="AQ11" s="10">
        <v>173.74974616273428</v>
      </c>
      <c r="AR11" s="10">
        <v>174.16652700074755</v>
      </c>
      <c r="AS11" s="10">
        <v>175.22949549122941</v>
      </c>
      <c r="AT11" s="10">
        <v>176.19616100509802</v>
      </c>
      <c r="AU11" s="10">
        <v>166.01409428646676</v>
      </c>
      <c r="AV11" s="10">
        <v>163.5666153228145</v>
      </c>
      <c r="AW11" s="10">
        <v>162.86649002253279</v>
      </c>
      <c r="AX11" s="10">
        <v>161.08040677809788</v>
      </c>
      <c r="AY11" s="10">
        <v>152.38405290101633</v>
      </c>
      <c r="AZ11" s="10">
        <v>151.04647461050945</v>
      </c>
      <c r="BA11" s="10">
        <v>149.19490356844204</v>
      </c>
      <c r="BB11" s="10">
        <v>147.99098334561506</v>
      </c>
      <c r="BC11" s="10">
        <v>137.14714403147673</v>
      </c>
      <c r="BD11" s="10">
        <v>135.16368845721036</v>
      </c>
      <c r="BE11" s="10">
        <v>133.57109793374249</v>
      </c>
      <c r="BF11" s="10">
        <v>133.15172330008841</v>
      </c>
      <c r="BG11" s="10">
        <v>120.72999163778022</v>
      </c>
      <c r="BH11" s="10">
        <v>120.93605429146814</v>
      </c>
      <c r="BI11" s="10">
        <v>119.60576966562648</v>
      </c>
      <c r="BJ11" s="10">
        <v>117.81924303732141</v>
      </c>
      <c r="BK11" s="10">
        <v>112.63327010679343</v>
      </c>
      <c r="BL11" s="10">
        <v>110.47846883587791</v>
      </c>
      <c r="BM11" s="10">
        <v>109.64348833146668</v>
      </c>
      <c r="BN11" s="10">
        <v>109.2125192096062</v>
      </c>
      <c r="BO11" s="10">
        <v>108.47386385100172</v>
      </c>
      <c r="BP11" s="10">
        <v>106.92164342891803</v>
      </c>
      <c r="BQ11" s="10">
        <v>105.56666232150474</v>
      </c>
      <c r="BR11" s="10">
        <v>103.72985596231592</v>
      </c>
      <c r="BS11" s="10">
        <v>105.27666710118287</v>
      </c>
      <c r="BT11" s="10">
        <v>105.63121901300978</v>
      </c>
      <c r="BU11" s="10">
        <v>105.1716072931326</v>
      </c>
      <c r="BV11" s="10">
        <v>105.42633132657792</v>
      </c>
      <c r="BW11" s="10">
        <v>102.40504712727156</v>
      </c>
      <c r="BX11" s="10">
        <v>101.80738783939927</v>
      </c>
      <c r="BY11" s="10">
        <v>101.54756489144631</v>
      </c>
      <c r="BZ11" s="10">
        <v>98.950909424656217</v>
      </c>
      <c r="CA11" s="10">
        <v>98.649164531773323</v>
      </c>
      <c r="CB11" s="10">
        <v>97.836331051679949</v>
      </c>
      <c r="CC11" s="10">
        <v>96.933845353026669</v>
      </c>
      <c r="CD11" s="10">
        <v>97.893749262874323</v>
      </c>
      <c r="CE11" s="10">
        <v>109.6593393048273</v>
      </c>
      <c r="CF11" s="10">
        <v>112.29601016590539</v>
      </c>
      <c r="CG11" s="10">
        <v>114.12658698171749</v>
      </c>
      <c r="CH11" s="10">
        <v>116.141567149157</v>
      </c>
      <c r="CI11" s="10">
        <v>109.58768847139864</v>
      </c>
      <c r="CJ11" s="10">
        <v>107.93129500900514</v>
      </c>
      <c r="CK11" s="10">
        <v>107.88835328117365</v>
      </c>
      <c r="CL11" s="10">
        <v>107.60443241987387</v>
      </c>
      <c r="CM11" s="10">
        <v>113.03293632741594</v>
      </c>
      <c r="CN11" s="10">
        <v>114.64374992795013</v>
      </c>
      <c r="CO11" s="10">
        <v>115.73141490000364</v>
      </c>
      <c r="CP11" s="10">
        <v>117.13567812459264</v>
      </c>
      <c r="CQ11" s="10">
        <v>102.22294937176942</v>
      </c>
      <c r="CR11" s="10">
        <v>101.05144050985598</v>
      </c>
      <c r="CS11" s="10">
        <v>99.593727359711124</v>
      </c>
      <c r="CT11" s="10">
        <v>98.330260683112655</v>
      </c>
      <c r="CU11" s="10">
        <v>100.33338033202357</v>
      </c>
      <c r="CV11" s="10">
        <v>100.45123176472987</v>
      </c>
      <c r="CW11" s="10">
        <v>100.98373579287234</v>
      </c>
      <c r="CX11" s="10">
        <v>100.93325653924701</v>
      </c>
      <c r="CY11" s="10">
        <v>104.1152452223171</v>
      </c>
      <c r="CZ11" s="10">
        <v>106.0815640099992</v>
      </c>
      <c r="DA11" s="10">
        <v>106.65818473322921</v>
      </c>
      <c r="DB11" s="10">
        <v>107.52074371436855</v>
      </c>
      <c r="DC11" s="10">
        <v>105.56080965441774</v>
      </c>
      <c r="DD11" s="10">
        <v>105.10822556888367</v>
      </c>
      <c r="DE11" s="10">
        <v>104.19979852636936</v>
      </c>
      <c r="DF11" s="10">
        <v>103.37658986371268</v>
      </c>
      <c r="DG11" s="10">
        <v>103.8089556447644</v>
      </c>
      <c r="DH11" s="10">
        <v>103.02015357043727</v>
      </c>
      <c r="DI11" s="10">
        <v>102.77239066375452</v>
      </c>
      <c r="DJ11" s="10">
        <v>102.74578763154092</v>
      </c>
      <c r="DK11" s="10">
        <v>104.69712004440935</v>
      </c>
      <c r="DL11" s="10">
        <v>104.91395692614378</v>
      </c>
      <c r="DM11" s="10">
        <v>105.13826482609154</v>
      </c>
      <c r="DN11" s="10">
        <v>105.81526765754094</v>
      </c>
      <c r="DO11" s="10">
        <v>100.0955713932274</v>
      </c>
      <c r="DP11" s="10">
        <v>100.57635469290791</v>
      </c>
      <c r="DQ11" s="10">
        <v>101.03126654376065</v>
      </c>
      <c r="DR11" s="10">
        <v>100.35393117440859</v>
      </c>
      <c r="DS11" s="10">
        <v>100</v>
      </c>
      <c r="DT11" s="10">
        <v>100.69821874963974</v>
      </c>
      <c r="DU11" s="10">
        <v>100.66523098969489</v>
      </c>
      <c r="DV11" s="10">
        <v>101.16470291950543</v>
      </c>
      <c r="DW11" s="10">
        <v>101.76061084109034</v>
      </c>
      <c r="DX11" s="10">
        <v>101.75628784835563</v>
      </c>
      <c r="DY11" s="10">
        <v>102.21111102243434</v>
      </c>
      <c r="DZ11" s="10">
        <v>102.68865761986218</v>
      </c>
      <c r="EA11" s="10">
        <v>106.44806511712872</v>
      </c>
      <c r="EB11" s="10">
        <v>108.12833480093393</v>
      </c>
      <c r="EC11" s="10">
        <v>109.52483880779398</v>
      </c>
      <c r="ED11" s="10">
        <v>110.88463063019924</v>
      </c>
      <c r="EE11" s="10">
        <v>112.82423553970015</v>
      </c>
      <c r="EF11" s="10">
        <v>114.38656511402503</v>
      </c>
      <c r="EG11" s="10">
        <v>115.40570510893498</v>
      </c>
      <c r="EH11" s="10">
        <v>116.7478502533052</v>
      </c>
      <c r="EI11" s="10">
        <v>118.72922192338149</v>
      </c>
      <c r="EJ11" s="10">
        <v>119.42398227883348</v>
      </c>
      <c r="EK11" s="10">
        <v>120.66873815610836</v>
      </c>
      <c r="EL11" s="10">
        <v>121.55027396689341</v>
      </c>
      <c r="EM11" s="10">
        <v>120.74209601743739</v>
      </c>
      <c r="EN11" s="10">
        <v>121.25422655674294</v>
      </c>
      <c r="EO11" s="10">
        <v>121.08627274670101</v>
      </c>
      <c r="EP11" s="10">
        <v>121.10068272248338</v>
      </c>
      <c r="EQ11" s="10">
        <v>118.83973535303554</v>
      </c>
      <c r="ER11" s="10">
        <v>118.45463429254998</v>
      </c>
      <c r="ES11" s="10">
        <v>118.41809946164329</v>
      </c>
      <c r="ET11" s="10">
        <v>118.04942577354967</v>
      </c>
      <c r="EU11" s="10">
        <v>119.6589535608602</v>
      </c>
      <c r="EV11" s="10">
        <v>120.07582307564751</v>
      </c>
      <c r="EW11" s="10">
        <v>120.5251482897354</v>
      </c>
      <c r="EX11" s="10">
        <v>121.08124033977393</v>
      </c>
      <c r="EY11" s="10">
        <v>122.93050578571614</v>
      </c>
      <c r="EZ11" s="10">
        <v>123.49985501347444</v>
      </c>
      <c r="FA11" s="10">
        <v>123.42020110118817</v>
      </c>
      <c r="FB11" s="10">
        <v>123.35777265226022</v>
      </c>
      <c r="FC11" s="10">
        <v>124.02819123323677</v>
      </c>
      <c r="FD11" s="10">
        <v>123.95113111659133</v>
      </c>
      <c r="FE11" s="10">
        <v>124.35121855189055</v>
      </c>
      <c r="FF11" s="10">
        <v>124.93276083608009</v>
      </c>
      <c r="FG11" s="10">
        <v>122.83885833974023</v>
      </c>
      <c r="FH11" s="10">
        <v>119.60896202949212</v>
      </c>
      <c r="FI11" s="10">
        <v>121.23048335049229</v>
      </c>
      <c r="FJ11" s="10">
        <v>120.12195716734459</v>
      </c>
      <c r="FK11" s="10">
        <v>116.42083247981938</v>
      </c>
      <c r="FL11" s="10">
        <v>114.90647704025305</v>
      </c>
      <c r="FM11" s="10">
        <v>113.29067537117881</v>
      </c>
      <c r="FN11" s="10">
        <v>111.21284554013467</v>
      </c>
      <c r="FO11" s="10">
        <v>109.23326957473279</v>
      </c>
      <c r="FP11" s="10">
        <v>108.18772607035083</v>
      </c>
      <c r="FQ11" s="10">
        <v>103.97748585383762</v>
      </c>
      <c r="FR11" s="10">
        <v>103.38960318030384</v>
      </c>
      <c r="FS11" s="10">
        <v>104.52688280743571</v>
      </c>
      <c r="FT11" s="10">
        <v>103.4816275025694</v>
      </c>
      <c r="FU11" s="10">
        <v>103.79206271930876</v>
      </c>
      <c r="FV11" s="10">
        <v>102.7541454174947</v>
      </c>
      <c r="FW11" s="10">
        <v>102.7541454174947</v>
      </c>
    </row>
    <row r="12" spans="1:179">
      <c r="B12" s="19" t="str">
        <f>+IF(Impressum!$B$31="deutsch",Übersetzung!B141,IF(Impressum!$B$31="italiano",Übersetzung!D141,IF(Impressum!$B$31="english",Übersetzung!E141,Übersetzung!C141)))</f>
        <v>Other construction</v>
      </c>
      <c r="C12" s="10">
        <v>54.416064947848433</v>
      </c>
      <c r="D12" s="10">
        <v>55.289380105943017</v>
      </c>
      <c r="E12" s="10">
        <v>54.044769671891366</v>
      </c>
      <c r="F12" s="10">
        <v>52.258797325832639</v>
      </c>
      <c r="G12" s="10">
        <v>55.824782284712413</v>
      </c>
      <c r="H12" s="10">
        <v>53.793876588337064</v>
      </c>
      <c r="I12" s="10">
        <v>49.194520629051794</v>
      </c>
      <c r="J12" s="10">
        <v>38.767897215246478</v>
      </c>
      <c r="K12" s="10">
        <v>53.08163003767875</v>
      </c>
      <c r="L12" s="10">
        <v>50.439676398170938</v>
      </c>
      <c r="M12" s="10">
        <v>50.046645624523556</v>
      </c>
      <c r="N12" s="10">
        <v>55.430582935920405</v>
      </c>
      <c r="O12" s="10">
        <v>47.03592862187206</v>
      </c>
      <c r="P12" s="10">
        <v>48.594496244783777</v>
      </c>
      <c r="Q12" s="10">
        <v>51.520803169487408</v>
      </c>
      <c r="R12" s="10">
        <v>51.888242147467167</v>
      </c>
      <c r="S12" s="10">
        <v>55.031436619016063</v>
      </c>
      <c r="T12" s="10">
        <v>55.935368445900224</v>
      </c>
      <c r="U12" s="10">
        <v>54.891480269192961</v>
      </c>
      <c r="V12" s="10">
        <v>55.529989728224471</v>
      </c>
      <c r="W12" s="10">
        <v>52.15191165260287</v>
      </c>
      <c r="X12" s="10">
        <v>49.858193406197884</v>
      </c>
      <c r="Y12" s="10">
        <v>49.561881702021907</v>
      </c>
      <c r="Z12" s="10">
        <v>49.645317967349222</v>
      </c>
      <c r="AA12" s="10">
        <v>44.088236772021503</v>
      </c>
      <c r="AB12" s="10">
        <v>45.761558474136891</v>
      </c>
      <c r="AC12" s="10">
        <v>46.14882427707073</v>
      </c>
      <c r="AD12" s="10">
        <v>46.621668733097046</v>
      </c>
      <c r="AE12" s="10">
        <v>40.278564942979372</v>
      </c>
      <c r="AF12" s="10">
        <v>39.067336805559613</v>
      </c>
      <c r="AG12" s="10">
        <v>39.246596232747443</v>
      </c>
      <c r="AH12" s="10">
        <v>40.240274630739989</v>
      </c>
      <c r="AI12" s="10">
        <v>33.549426249080234</v>
      </c>
      <c r="AJ12" s="10">
        <v>35.996033076908994</v>
      </c>
      <c r="AK12" s="10">
        <v>36.159376510626821</v>
      </c>
      <c r="AL12" s="10">
        <v>36.544990727356222</v>
      </c>
      <c r="AM12" s="10">
        <v>35.41728455077439</v>
      </c>
      <c r="AN12" s="10">
        <v>33.104954797565775</v>
      </c>
      <c r="AO12" s="10">
        <v>31.701079257051084</v>
      </c>
      <c r="AP12" s="10">
        <v>27.951834448738307</v>
      </c>
      <c r="AQ12" s="10">
        <v>35.157525877122765</v>
      </c>
      <c r="AR12" s="10">
        <v>33.522416582237106</v>
      </c>
      <c r="AS12" s="10">
        <v>29.189149078636923</v>
      </c>
      <c r="AT12" s="10">
        <v>23.04295799089212</v>
      </c>
      <c r="AU12" s="10">
        <v>47.230418478445038</v>
      </c>
      <c r="AV12" s="10">
        <v>47.637744821361856</v>
      </c>
      <c r="AW12" s="10">
        <v>49.96527384195177</v>
      </c>
      <c r="AX12" s="10">
        <v>47.815212433327908</v>
      </c>
      <c r="AY12" s="10">
        <v>65.019482095286392</v>
      </c>
      <c r="AZ12" s="10">
        <v>67.260653412687361</v>
      </c>
      <c r="BA12" s="10">
        <v>65.997813206379334</v>
      </c>
      <c r="BB12" s="10">
        <v>69.521651555042425</v>
      </c>
      <c r="BC12" s="10">
        <v>75.326821253577307</v>
      </c>
      <c r="BD12" s="10">
        <v>72.898716865538688</v>
      </c>
      <c r="BE12" s="10">
        <v>77.534454464327098</v>
      </c>
      <c r="BF12" s="10">
        <v>88.82585075191966</v>
      </c>
      <c r="BG12" s="10">
        <v>93.487998148976956</v>
      </c>
      <c r="BH12" s="10">
        <v>100.87771679113939</v>
      </c>
      <c r="BI12" s="10">
        <v>102.86955312517891</v>
      </c>
      <c r="BJ12" s="10">
        <v>98.148353730812488</v>
      </c>
      <c r="BK12" s="10">
        <v>101.32995537211522</v>
      </c>
      <c r="BL12" s="10">
        <v>101.34226436363876</v>
      </c>
      <c r="BM12" s="10">
        <v>96.717784038743702</v>
      </c>
      <c r="BN12" s="10">
        <v>94.354068141174778</v>
      </c>
      <c r="BO12" s="10">
        <v>98.946373697087381</v>
      </c>
      <c r="BP12" s="10">
        <v>97.790574974028416</v>
      </c>
      <c r="BQ12" s="10">
        <v>96.855208475753429</v>
      </c>
      <c r="BR12" s="10">
        <v>93.008025384568342</v>
      </c>
      <c r="BS12" s="10">
        <v>95.768238828713763</v>
      </c>
      <c r="BT12" s="10">
        <v>97.649605859079955</v>
      </c>
      <c r="BU12" s="10">
        <v>99.045313059333623</v>
      </c>
      <c r="BV12" s="10">
        <v>104.65942072171981</v>
      </c>
      <c r="BW12" s="10">
        <v>106.63696148648989</v>
      </c>
      <c r="BX12" s="10">
        <v>107.12916533741243</v>
      </c>
      <c r="BY12" s="10">
        <v>108.90325716950065</v>
      </c>
      <c r="BZ12" s="10">
        <v>96.377300194100314</v>
      </c>
      <c r="CA12" s="10">
        <v>97.313796315015139</v>
      </c>
      <c r="CB12" s="10">
        <v>97.121955228769991</v>
      </c>
      <c r="CC12" s="10">
        <v>100.12367420280776</v>
      </c>
      <c r="CD12" s="10">
        <v>114.09854750004772</v>
      </c>
      <c r="CE12" s="10">
        <v>97.978248142257655</v>
      </c>
      <c r="CF12" s="10">
        <v>96.487029400182053</v>
      </c>
      <c r="CG12" s="10">
        <v>91.555525432285151</v>
      </c>
      <c r="CH12" s="10">
        <v>87.214035054917176</v>
      </c>
      <c r="CI12" s="10">
        <v>96.371106745833728</v>
      </c>
      <c r="CJ12" s="10">
        <v>93.922513340259087</v>
      </c>
      <c r="CK12" s="10">
        <v>94.150346540959134</v>
      </c>
      <c r="CL12" s="10">
        <v>92.983329496511601</v>
      </c>
      <c r="CM12" s="10">
        <v>94.880550196340096</v>
      </c>
      <c r="CN12" s="10">
        <v>96.91476685562526</v>
      </c>
      <c r="CO12" s="10">
        <v>95.615428152299614</v>
      </c>
      <c r="CP12" s="10">
        <v>96.029298516026401</v>
      </c>
      <c r="CQ12" s="10">
        <v>96.699320551458385</v>
      </c>
      <c r="CR12" s="10">
        <v>96.614559900967137</v>
      </c>
      <c r="CS12" s="10">
        <v>98.102857205181138</v>
      </c>
      <c r="CT12" s="10">
        <v>100.60099819688855</v>
      </c>
      <c r="CU12" s="10">
        <v>95.338904320572865</v>
      </c>
      <c r="CV12" s="10">
        <v>92.317319569076233</v>
      </c>
      <c r="CW12" s="10">
        <v>95.756124599714326</v>
      </c>
      <c r="CX12" s="10">
        <v>95.431922902086242</v>
      </c>
      <c r="CY12" s="10">
        <v>90.50922220027897</v>
      </c>
      <c r="CZ12" s="10">
        <v>93.757510529835855</v>
      </c>
      <c r="DA12" s="10">
        <v>90.828554834804379</v>
      </c>
      <c r="DB12" s="10">
        <v>89.727601238533836</v>
      </c>
      <c r="DC12" s="10">
        <v>90.879933188663713</v>
      </c>
      <c r="DD12" s="10">
        <v>89.333518747256278</v>
      </c>
      <c r="DE12" s="10">
        <v>88.6093137776178</v>
      </c>
      <c r="DF12" s="10">
        <v>88.129925300781508</v>
      </c>
      <c r="DG12" s="10">
        <v>89.256314882700366</v>
      </c>
      <c r="DH12" s="10">
        <v>86.478183286337128</v>
      </c>
      <c r="DI12" s="10">
        <v>87.273398672264918</v>
      </c>
      <c r="DJ12" s="10">
        <v>89.508805018952344</v>
      </c>
      <c r="DK12" s="10">
        <v>89.315133164980608</v>
      </c>
      <c r="DL12" s="10">
        <v>89.135211545210794</v>
      </c>
      <c r="DM12" s="10">
        <v>88.584890557094823</v>
      </c>
      <c r="DN12" s="10">
        <v>90.234061706220984</v>
      </c>
      <c r="DO12" s="10">
        <v>96.271193570966986</v>
      </c>
      <c r="DP12" s="10">
        <v>97.031040082516981</v>
      </c>
      <c r="DQ12" s="10">
        <v>103.71895144531319</v>
      </c>
      <c r="DR12" s="10">
        <v>103.63415184231712</v>
      </c>
      <c r="DS12" s="10">
        <v>100</v>
      </c>
      <c r="DT12" s="10">
        <v>102.3651181877425</v>
      </c>
      <c r="DU12" s="10">
        <v>102.12006797991143</v>
      </c>
      <c r="DV12" s="10">
        <v>105.38611865166683</v>
      </c>
      <c r="DW12" s="10">
        <v>104.49523591389782</v>
      </c>
      <c r="DX12" s="10">
        <v>102.52303164228822</v>
      </c>
      <c r="DY12" s="10">
        <v>101.03524072063689</v>
      </c>
      <c r="DZ12" s="10">
        <v>99.377538972954866</v>
      </c>
      <c r="EA12" s="10">
        <v>98.798432083775936</v>
      </c>
      <c r="EB12" s="10">
        <v>100.903308586807</v>
      </c>
      <c r="EC12" s="10">
        <v>102.01049458384897</v>
      </c>
      <c r="ED12" s="10">
        <v>102.99556447827598</v>
      </c>
      <c r="EE12" s="10">
        <v>97.475059684975506</v>
      </c>
      <c r="EF12" s="10">
        <v>99.78876056635383</v>
      </c>
      <c r="EG12" s="10">
        <v>99.472193559670743</v>
      </c>
      <c r="EH12" s="10">
        <v>100.96037400637027</v>
      </c>
      <c r="EI12" s="10">
        <v>105.76859329650763</v>
      </c>
      <c r="EJ12" s="10">
        <v>103.13252148522783</v>
      </c>
      <c r="EK12" s="10">
        <v>104.44183202978776</v>
      </c>
      <c r="EL12" s="10">
        <v>103.55916827053603</v>
      </c>
      <c r="EM12" s="10">
        <v>107.34102801113575</v>
      </c>
      <c r="EN12" s="10">
        <v>107.61739603284319</v>
      </c>
      <c r="EO12" s="10">
        <v>107.09013492758143</v>
      </c>
      <c r="EP12" s="10">
        <v>107.54638561655388</v>
      </c>
      <c r="EQ12" s="10">
        <v>106.59602240392267</v>
      </c>
      <c r="ER12" s="10">
        <v>104.86692071490312</v>
      </c>
      <c r="ES12" s="10">
        <v>105.9696271738906</v>
      </c>
      <c r="ET12" s="10">
        <v>105.09927240616244</v>
      </c>
      <c r="EU12" s="10">
        <v>106.60174842213141</v>
      </c>
      <c r="EV12" s="10">
        <v>106.73703047137595</v>
      </c>
      <c r="EW12" s="10">
        <v>108.3726851013291</v>
      </c>
      <c r="EX12" s="10">
        <v>110.72533848752875</v>
      </c>
      <c r="EY12" s="10">
        <v>109.48283148873745</v>
      </c>
      <c r="EZ12" s="10">
        <v>111.45008879223472</v>
      </c>
      <c r="FA12" s="10">
        <v>108.78289392960268</v>
      </c>
      <c r="FB12" s="10">
        <v>106.19185121389638</v>
      </c>
      <c r="FC12" s="10">
        <v>111.00848424507515</v>
      </c>
      <c r="FD12" s="10">
        <v>111.37378083528972</v>
      </c>
      <c r="FE12" s="10">
        <v>112.98318147699327</v>
      </c>
      <c r="FF12" s="10">
        <v>115.5169250581074</v>
      </c>
      <c r="FG12" s="10">
        <v>122.77700976422436</v>
      </c>
      <c r="FH12" s="10">
        <v>106.79779637889723</v>
      </c>
      <c r="FI12" s="10">
        <v>119.89039544193369</v>
      </c>
      <c r="FJ12" s="10">
        <v>116.70178234976309</v>
      </c>
      <c r="FK12" s="10">
        <v>112.46550268791758</v>
      </c>
      <c r="FL12" s="10">
        <v>111.34822799212691</v>
      </c>
      <c r="FM12" s="10">
        <v>112.95373338334834</v>
      </c>
      <c r="FN12" s="10">
        <v>111.02784363997134</v>
      </c>
      <c r="FO12" s="10">
        <v>101.65789651020614</v>
      </c>
      <c r="FP12" s="10">
        <v>105.57760916536856</v>
      </c>
      <c r="FQ12" s="10">
        <v>105.77194321192226</v>
      </c>
      <c r="FR12" s="10">
        <v>105.00220276414764</v>
      </c>
      <c r="FS12" s="10">
        <v>105.99743926233305</v>
      </c>
      <c r="FT12" s="10">
        <v>109.25955573110151</v>
      </c>
      <c r="FU12" s="10">
        <v>111.16519017197139</v>
      </c>
      <c r="FV12" s="10">
        <v>110.86852789525203</v>
      </c>
      <c r="FW12" s="10">
        <v>108.89577828857495</v>
      </c>
    </row>
  </sheetData>
  <sheetProtection algorithmName="SHA-512" hashValue="WVjnbQMxbXcOFhnM8KyLAxZsjCSKKay9fmyzPyCT1l1x4H8IgNE7VRwMIlMHhMFzMCKCj49SmSupaC1sp0HNGA==" saltValue="uOfhovHooPSspMfYOsGNr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bestFit="1" customWidth="1"/>
  </cols>
  <sheetData>
    <row r="3" spans="2:5" s="33" customFormat="1" ht="13">
      <c r="B3" s="31" t="s">
        <v>86</v>
      </c>
      <c r="C3" s="31" t="s">
        <v>89</v>
      </c>
      <c r="D3" s="31" t="s">
        <v>169</v>
      </c>
      <c r="E3" s="31" t="s">
        <v>177</v>
      </c>
    </row>
    <row r="5" spans="2:5">
      <c r="B5" t="s">
        <v>90</v>
      </c>
      <c r="C5" s="23" t="s">
        <v>91</v>
      </c>
      <c r="D5" s="23" t="s">
        <v>121</v>
      </c>
      <c r="E5" s="23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9" t="s">
        <v>92</v>
      </c>
      <c r="D23" s="29" t="s">
        <v>129</v>
      </c>
      <c r="E23" s="29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ht="13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9" t="s">
        <v>101</v>
      </c>
      <c r="D30" s="29" t="s">
        <v>131</v>
      </c>
      <c r="E30" s="29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9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9" t="s">
        <v>101</v>
      </c>
      <c r="D42" s="29" t="s">
        <v>131</v>
      </c>
      <c r="E42" s="29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9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9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ht="13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ht="13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>
      <c r="B83" t="s">
        <v>68</v>
      </c>
      <c r="C83" s="29" t="s">
        <v>94</v>
      </c>
      <c r="D83" s="29" t="s">
        <v>152</v>
      </c>
      <c r="E83" s="29" t="s">
        <v>201</v>
      </c>
    </row>
    <row r="84" spans="2:5">
      <c r="B84" t="s">
        <v>109</v>
      </c>
      <c r="C84" s="29" t="s">
        <v>108</v>
      </c>
      <c r="D84" s="29" t="s">
        <v>153</v>
      </c>
      <c r="E84" s="29" t="s">
        <v>202</v>
      </c>
    </row>
    <row r="85" spans="2:5">
      <c r="B85" t="s">
        <v>40</v>
      </c>
      <c r="C85" s="29" t="s">
        <v>53</v>
      </c>
      <c r="D85" s="29" t="s">
        <v>147</v>
      </c>
      <c r="E85" s="29" t="s">
        <v>197</v>
      </c>
    </row>
    <row r="86" spans="2:5">
      <c r="C86" s="29"/>
      <c r="D86" s="29"/>
      <c r="E86" s="29"/>
    </row>
    <row r="87" spans="2:5">
      <c r="B87" t="s">
        <v>42</v>
      </c>
      <c r="C87" s="29" t="s">
        <v>94</v>
      </c>
      <c r="D87" s="29" t="s">
        <v>152</v>
      </c>
      <c r="E87" s="29" t="s">
        <v>201</v>
      </c>
    </row>
    <row r="88" spans="2:5">
      <c r="C88" s="29"/>
      <c r="D88" s="29"/>
      <c r="E88" s="29"/>
    </row>
    <row r="89" spans="2:5">
      <c r="C89" s="29"/>
      <c r="D89" s="29"/>
      <c r="E89" s="29"/>
    </row>
    <row r="90" spans="2:5">
      <c r="B90" t="s">
        <v>33</v>
      </c>
      <c r="C90" s="29" t="s">
        <v>95</v>
      </c>
      <c r="D90" s="29" t="s">
        <v>155</v>
      </c>
      <c r="E90" s="29" t="s">
        <v>203</v>
      </c>
    </row>
    <row r="91" spans="2:5">
      <c r="B91" t="s">
        <v>109</v>
      </c>
      <c r="C91" s="29" t="s">
        <v>108</v>
      </c>
      <c r="D91" s="29" t="s">
        <v>153</v>
      </c>
      <c r="E91" s="29" t="s">
        <v>202</v>
      </c>
    </row>
    <row r="92" spans="2:5">
      <c r="B92" t="s">
        <v>115</v>
      </c>
      <c r="C92" s="29" t="s">
        <v>117</v>
      </c>
      <c r="D92" s="29" t="s">
        <v>154</v>
      </c>
      <c r="E92" s="29" t="s">
        <v>117</v>
      </c>
    </row>
    <row r="93" spans="2:5">
      <c r="C93" s="29"/>
      <c r="D93" s="29"/>
      <c r="E93" s="29"/>
    </row>
    <row r="94" spans="2:5">
      <c r="B94" t="s">
        <v>22</v>
      </c>
      <c r="C94" s="30" t="s">
        <v>69</v>
      </c>
      <c r="D94" s="30" t="s">
        <v>156</v>
      </c>
      <c r="E94" s="30" t="s">
        <v>204</v>
      </c>
    </row>
    <row r="95" spans="2:5">
      <c r="C95" s="29"/>
      <c r="D95" s="29"/>
      <c r="E95" s="29"/>
    </row>
    <row r="96" spans="2:5">
      <c r="C96" s="29"/>
      <c r="D96" s="29"/>
      <c r="E96" s="29"/>
    </row>
    <row r="97" spans="2:5">
      <c r="B97" t="s">
        <v>36</v>
      </c>
      <c r="C97" s="29" t="s">
        <v>96</v>
      </c>
      <c r="D97" s="29" t="s">
        <v>157</v>
      </c>
      <c r="E97" s="29" t="s">
        <v>213</v>
      </c>
    </row>
    <row r="98" spans="2:5">
      <c r="B98" t="s">
        <v>110</v>
      </c>
      <c r="C98" s="29" t="s">
        <v>110</v>
      </c>
      <c r="D98" s="29" t="s">
        <v>110</v>
      </c>
      <c r="E98" s="29" t="s">
        <v>110</v>
      </c>
    </row>
    <row r="99" spans="2:5">
      <c r="B99" t="s">
        <v>43</v>
      </c>
      <c r="C99" s="29" t="s">
        <v>54</v>
      </c>
      <c r="D99" s="29" t="s">
        <v>158</v>
      </c>
      <c r="E99" s="29" t="s">
        <v>54</v>
      </c>
    </row>
    <row r="100" spans="2:5">
      <c r="C100" s="29"/>
      <c r="D100" s="29"/>
      <c r="E100" s="29"/>
    </row>
    <row r="101" spans="2: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>
      <c r="C102" s="29"/>
      <c r="D102" s="29"/>
      <c r="E102" s="29"/>
    </row>
    <row r="103" spans="2:5">
      <c r="C103" s="29"/>
      <c r="D103" s="29"/>
      <c r="E103" s="29"/>
    </row>
    <row r="104" spans="2: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>
      <c r="B105" t="s">
        <v>104</v>
      </c>
      <c r="C105" s="29" t="s">
        <v>105</v>
      </c>
      <c r="D105" s="29" t="s">
        <v>143</v>
      </c>
      <c r="E105" t="s">
        <v>215</v>
      </c>
    </row>
    <row r="106" spans="2: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>
      <c r="C107" s="29"/>
      <c r="D107" s="29"/>
      <c r="E107" s="29"/>
    </row>
    <row r="108" spans="2: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ht="13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>
      <c r="C116" s="29"/>
      <c r="D116" s="29"/>
      <c r="E116" s="29"/>
    </row>
    <row r="117" spans="2: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>
      <c r="C122" s="29"/>
      <c r="D122" s="29"/>
      <c r="E122" s="29"/>
    </row>
    <row r="123" spans="2:5">
      <c r="C123" s="29"/>
      <c r="D123" s="29"/>
      <c r="E123" s="29"/>
    </row>
    <row r="124" spans="2: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>
      <c r="C127" s="29"/>
      <c r="D127" s="29"/>
      <c r="E127" s="29"/>
    </row>
    <row r="128" spans="2: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ht="13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2024-07-15T06:13:58Z</dcterms:modified>
</cp:coreProperties>
</file>