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107\"/>
    </mc:Choice>
  </mc:AlternateContent>
  <workbookProtection workbookAlgorithmName="SHA-512" workbookHashValue="Me7yn0uxEvzbtfV2OmheUYUpWDmhQlBICL12pzv76LRU5O9pnmVwsQ2X6EDm/q4s+PV8ntx4yoHbWSlQY8g3ew==" workbookSaltValue="AEDAUnmTHq3BX5hVz+vnGQ==" workbookSpinCount="100000" lockStructure="1"/>
  <bookViews>
    <workbookView xWindow="0" yWindow="0" windowWidth="19200" windowHeight="77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<sst xmlns="http://schemas.openxmlformats.org/spreadsheetml/2006/main" count="2350" uniqueCount="390">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</sst>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7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The data is current as of</v>
      </c>
    </row>
    <row r="7" spans="2:4" ht="13">
      <c r="B7" s="29">
        <v>44378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Publisher</v>
      </c>
    </row>
    <row r="10" spans="2:4" ht="13.5">
      <c r="B10" s="31" t="str">
        <f>IF(Impressum!$B$31="deutsch",Übersetzung!B9,IF(Impressum!$B$31="italiano",Übersetzung!D9,IF(Impressum!$B$31="english",Übersetzung!E9,Übersetzung!C9)))</f>
        <v>BAK Economics AG on behalf of the Swiss National Bank</v>
      </c>
    </row>
    <row r="11" spans="2:4" ht="13.5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Address</v>
      </c>
    </row>
    <row r="13" spans="2:4" ht="13.5">
      <c r="B13" s="2" t="s">
        <v>111</v>
      </c>
    </row>
    <row r="14" spans="2:4" ht="13.5">
      <c r="B14" s="2" t="s">
        <v>2</v>
      </c>
    </row>
    <row r="15" spans="2:4" ht="13.5">
      <c r="B15" s="2" t="s">
        <v>3</v>
      </c>
    </row>
    <row r="16" spans="2:4" ht="13.5">
      <c r="B16" s="2" t="s">
        <v>4</v>
      </c>
    </row>
    <row r="17" spans="2:5" ht="13.5">
      <c r="B17" s="2" t="s">
        <v>112</v>
      </c>
    </row>
    <row r="18" spans="2:5" ht="13.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Contents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GDP, expenditure method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Labour Market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Prices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Exchange Rates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 ht="13.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 ht="13.5">
      <c r="B31" s="27" t="s">
        <v>389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T9opQOZeRvCkOjcz7HUhJcCTqb/0Vt0vMwxTc0V0+7/CAmYYU5bLIFMxp9aO3IFFgqylRUzyVSGWdznTrZh8pg==" saltValue="O2pG89vP0/BE24YHochsU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K38"/>
  <sheetViews>
    <sheetView zoomScale="70" zoomScaleNormal="7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67" s="6" customFormat="1" ht="13.5"/>
    <row r="2" spans="1:167" s="6" customFormat="1" ht="13.5"/>
    <row r="3" spans="1:167" s="6" customFormat="1" ht="13.5"/>
    <row r="4" spans="1:167" s="6" customFormat="1" ht="13.5"/>
    <row r="5" spans="1:167" ht="13">
      <c r="A5" s="8"/>
      <c r="B5" s="15" t="str">
        <f>+IF(Impressum!$B$31="deutsch",Übersetzung!B29,IF(Impressum!$B$31="italiano",Übersetzung!D29,IF(Impressum!$B$31="english",Übersetzung!E29,Übersetzung!C29)))</f>
        <v>GDP, expenditure method, prices of preceding year, reference year 2010</v>
      </c>
    </row>
    <row r="6" spans="1:167" ht="13.5">
      <c r="B6" s="21" t="str">
        <f>+IF(Impressum!$B$31="deutsch",Übersetzung!B30,IF(Impressum!$B$31="italiano",Übersetzung!D30,IF(Impressum!$B$31="english",Übersetzung!E30,Übersetzung!C30)))</f>
        <v>in CHF billions, seasonally-adjusted, ESA 2010</v>
      </c>
    </row>
    <row r="7" spans="1:167" ht="13.5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+IF(Impressum!$B$31="deutsch",Übersetzung!B33,IF(Impressum!$B$31="italiano",Übersetzung!D33,IF(Impressum!$B$31="english",Übersetzung!E33,Übersetzung!C33)))</f>
        <v>Gross domestic product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113.717</v>
      </c>
      <c r="BL9" s="10">
        <v>113.871</v>
      </c>
      <c r="BM9" s="10">
        <v>114.48099999999999</v>
      </c>
      <c r="BN9" s="10">
        <v>114.483</v>
      </c>
      <c r="BO9" s="10">
        <v>115.074</v>
      </c>
      <c r="BP9" s="10">
        <v>114.675</v>
      </c>
      <c r="BQ9" s="10">
        <v>114.351</v>
      </c>
      <c r="BR9" s="10">
        <v>114.999</v>
      </c>
      <c r="BS9" s="10">
        <v>115.982</v>
      </c>
      <c r="BT9" s="10">
        <v>116.553</v>
      </c>
      <c r="BU9" s="10">
        <v>118.018</v>
      </c>
      <c r="BV9" s="10">
        <v>118.821</v>
      </c>
      <c r="BW9" s="10">
        <v>120.026</v>
      </c>
      <c r="BX9" s="10">
        <v>121.242</v>
      </c>
      <c r="BY9" s="10">
        <v>121.35599999999999</v>
      </c>
      <c r="BZ9" s="10">
        <v>120.971</v>
      </c>
      <c r="CA9" s="10">
        <v>121.212</v>
      </c>
      <c r="CB9" s="10">
        <v>122.042</v>
      </c>
      <c r="CC9" s="10">
        <v>122.735</v>
      </c>
      <c r="CD9" s="10">
        <v>125.717</v>
      </c>
      <c r="CE9" s="10">
        <v>126.688</v>
      </c>
      <c r="CF9" s="10">
        <v>127.236</v>
      </c>
      <c r="CG9" s="10">
        <v>128.22300000000001</v>
      </c>
      <c r="CH9" s="10">
        <v>129.60300000000001</v>
      </c>
      <c r="CI9" s="10">
        <v>129.64599999999999</v>
      </c>
      <c r="CJ9" s="10">
        <v>130.364</v>
      </c>
      <c r="CK9" s="10">
        <v>130.15700000000001</v>
      </c>
      <c r="CL9" s="10">
        <v>129.98400000000001</v>
      </c>
      <c r="CM9" s="10">
        <v>129.89500000000001</v>
      </c>
      <c r="CN9" s="10">
        <v>130.131</v>
      </c>
      <c r="CO9" s="10">
        <v>130.45099999999999</v>
      </c>
      <c r="CP9" s="10">
        <v>129.83699999999999</v>
      </c>
      <c r="CQ9" s="10">
        <v>128.87700000000001</v>
      </c>
      <c r="CR9" s="10">
        <v>128.965</v>
      </c>
      <c r="CS9" s="10">
        <v>130.24799999999999</v>
      </c>
      <c r="CT9" s="10">
        <v>131.827</v>
      </c>
      <c r="CU9" s="10">
        <v>132.57900000000001</v>
      </c>
      <c r="CV9" s="10">
        <v>133.55199999999999</v>
      </c>
      <c r="CW9" s="10">
        <v>133.60599999999999</v>
      </c>
      <c r="CX9" s="10">
        <v>133.827</v>
      </c>
      <c r="CY9" s="10">
        <v>134.899</v>
      </c>
      <c r="CZ9" s="10">
        <v>136.47399999999999</v>
      </c>
      <c r="DA9" s="10">
        <v>138.053</v>
      </c>
      <c r="DB9" s="10">
        <v>139.37</v>
      </c>
      <c r="DC9" s="10">
        <v>140.91</v>
      </c>
      <c r="DD9" s="10">
        <v>142.108</v>
      </c>
      <c r="DE9" s="10">
        <v>143.31899999999999</v>
      </c>
      <c r="DF9" s="10">
        <v>145.20400000000001</v>
      </c>
      <c r="DG9" s="10">
        <v>146.012</v>
      </c>
      <c r="DH9" s="10">
        <v>148.113</v>
      </c>
      <c r="DI9" s="10">
        <v>149.505</v>
      </c>
      <c r="DJ9" s="10">
        <v>151.119</v>
      </c>
      <c r="DK9" s="10">
        <v>152.42699999999999</v>
      </c>
      <c r="DL9" s="10">
        <v>153.73599999999999</v>
      </c>
      <c r="DM9" s="10">
        <v>154.34399999999999</v>
      </c>
      <c r="DN9" s="10">
        <v>150.017</v>
      </c>
      <c r="DO9" s="10">
        <v>147.673</v>
      </c>
      <c r="DP9" s="10">
        <v>148.55199999999999</v>
      </c>
      <c r="DQ9" s="10">
        <v>150.249</v>
      </c>
      <c r="DR9" s="10">
        <v>151.52799999999999</v>
      </c>
      <c r="DS9" s="10">
        <v>152.59399999999999</v>
      </c>
      <c r="DT9" s="10">
        <v>153.852</v>
      </c>
      <c r="DU9" s="10">
        <v>154.745</v>
      </c>
      <c r="DV9" s="10">
        <v>155.93700000000001</v>
      </c>
      <c r="DW9" s="10">
        <v>156.94200000000001</v>
      </c>
      <c r="DX9" s="10">
        <v>157.66300000000001</v>
      </c>
      <c r="DY9" s="10">
        <v>157.07300000000001</v>
      </c>
      <c r="DZ9" s="10">
        <v>157.273</v>
      </c>
      <c r="EA9" s="10">
        <v>158.887</v>
      </c>
      <c r="EB9" s="10">
        <v>158.79400000000001</v>
      </c>
      <c r="EC9" s="10">
        <v>159.91200000000001</v>
      </c>
      <c r="ED9" s="10">
        <v>159.779</v>
      </c>
      <c r="EE9" s="10">
        <v>160.482</v>
      </c>
      <c r="EF9" s="10">
        <v>161.87200000000001</v>
      </c>
      <c r="EG9" s="10">
        <v>163.13</v>
      </c>
      <c r="EH9" s="10">
        <v>163.69800000000001</v>
      </c>
      <c r="EI9" s="10">
        <v>164.739</v>
      </c>
      <c r="EJ9" s="10">
        <v>165.80799999999999</v>
      </c>
      <c r="EK9" s="10">
        <v>166.73099999999999</v>
      </c>
      <c r="EL9" s="10">
        <v>167.642</v>
      </c>
      <c r="EM9" s="10">
        <v>167.36500000000001</v>
      </c>
      <c r="EN9" s="10">
        <v>168.523</v>
      </c>
      <c r="EO9" s="10">
        <v>169.596</v>
      </c>
      <c r="EP9" s="10">
        <v>170.31299999999999</v>
      </c>
      <c r="EQ9" s="10">
        <v>171.065</v>
      </c>
      <c r="ER9" s="10">
        <v>171.852</v>
      </c>
      <c r="ES9" s="10">
        <v>172.84399999999999</v>
      </c>
      <c r="ET9" s="10">
        <v>173.453</v>
      </c>
      <c r="EU9" s="10">
        <v>173.755</v>
      </c>
      <c r="EV9" s="10">
        <v>174.22300000000001</v>
      </c>
      <c r="EW9" s="10">
        <v>175.36799999999999</v>
      </c>
      <c r="EX9" s="10">
        <v>177.261</v>
      </c>
      <c r="EY9" s="10">
        <v>179.208</v>
      </c>
      <c r="EZ9" s="10">
        <v>180.96100000000001</v>
      </c>
      <c r="FA9" s="10">
        <v>180.68299999999999</v>
      </c>
      <c r="FB9" s="10">
        <v>181.035</v>
      </c>
      <c r="FC9" s="10">
        <v>181.3</v>
      </c>
      <c r="FD9" s="10">
        <v>181.96199999999999</v>
      </c>
      <c r="FE9" s="10">
        <v>182.96299999999999</v>
      </c>
      <c r="FF9" s="10">
        <v>183.70699999999999</v>
      </c>
      <c r="FG9" s="10">
        <v>180.66900000000001</v>
      </c>
      <c r="FH9" s="10">
        <v>168.3</v>
      </c>
      <c r="FI9" s="10">
        <v>180.46600000000001</v>
      </c>
      <c r="FJ9" s="10">
        <v>180.62</v>
      </c>
      <c r="FK9" s="10">
        <v>179.68899999999999</v>
      </c>
    </row>
    <row r="10" spans="1:167" ht="13.5">
      <c r="B10" s="21" t="str">
        <f>+IF(Impressum!$B$31="deutsch",Übersetzung!B34,IF(Impressum!$B$31="italiano",Übersetzung!D34,IF(Impressum!$B$31="english",Übersetzung!E34,Übersetzung!C34)))</f>
        <v>Private consumption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62.474299999999999</v>
      </c>
      <c r="BL10" s="10">
        <v>62.728099999999998</v>
      </c>
      <c r="BM10" s="10">
        <v>62.948500000000003</v>
      </c>
      <c r="BN10" s="10">
        <v>63.013500000000001</v>
      </c>
      <c r="BO10" s="10">
        <v>63.453499999999998</v>
      </c>
      <c r="BP10" s="10">
        <v>63.6023</v>
      </c>
      <c r="BQ10" s="10">
        <v>63.765900000000002</v>
      </c>
      <c r="BR10" s="10">
        <v>63.987499999999997</v>
      </c>
      <c r="BS10" s="10">
        <v>64.348600000000005</v>
      </c>
      <c r="BT10" s="10">
        <v>64.829099999999997</v>
      </c>
      <c r="BU10" s="10">
        <v>65.140600000000006</v>
      </c>
      <c r="BV10" s="10">
        <v>65.712000000000003</v>
      </c>
      <c r="BW10" s="10">
        <v>65.953199999999995</v>
      </c>
      <c r="BX10" s="10">
        <v>66.394400000000005</v>
      </c>
      <c r="BY10" s="10">
        <v>66.715400000000002</v>
      </c>
      <c r="BZ10" s="10">
        <v>67.112499999999997</v>
      </c>
      <c r="CA10" s="10">
        <v>67.290800000000004</v>
      </c>
      <c r="CB10" s="10">
        <v>67.722800000000007</v>
      </c>
      <c r="CC10" s="10">
        <v>68.121700000000004</v>
      </c>
      <c r="CD10" s="10">
        <v>68.680800000000005</v>
      </c>
      <c r="CE10" s="10">
        <v>68.812299999999993</v>
      </c>
      <c r="CF10" s="10">
        <v>69.266499999999994</v>
      </c>
      <c r="CG10" s="10">
        <v>69.799400000000006</v>
      </c>
      <c r="CH10" s="10">
        <v>70.057000000000002</v>
      </c>
      <c r="CI10" s="10">
        <v>70.63</v>
      </c>
      <c r="CJ10" s="10">
        <v>71.200699999999998</v>
      </c>
      <c r="CK10" s="10">
        <v>71.469700000000003</v>
      </c>
      <c r="CL10" s="10">
        <v>71.476100000000002</v>
      </c>
      <c r="CM10" s="10">
        <v>71.496799999999993</v>
      </c>
      <c r="CN10" s="10">
        <v>71.403099999999995</v>
      </c>
      <c r="CO10" s="10">
        <v>71.558700000000002</v>
      </c>
      <c r="CP10" s="10">
        <v>71.376099999999994</v>
      </c>
      <c r="CQ10" s="10">
        <v>71.485900000000001</v>
      </c>
      <c r="CR10" s="10">
        <v>71.501999999999995</v>
      </c>
      <c r="CS10" s="10">
        <v>71.784999999999997</v>
      </c>
      <c r="CT10" s="10">
        <v>72.224900000000005</v>
      </c>
      <c r="CU10" s="10">
        <v>72.751199999999997</v>
      </c>
      <c r="CV10" s="10">
        <v>73.081400000000002</v>
      </c>
      <c r="CW10" s="10">
        <v>73.219499999999996</v>
      </c>
      <c r="CX10" s="10">
        <v>73.302300000000002</v>
      </c>
      <c r="CY10" s="10">
        <v>73.545199999999994</v>
      </c>
      <c r="CZ10" s="10">
        <v>73.833100000000002</v>
      </c>
      <c r="DA10" s="10">
        <v>74.2697</v>
      </c>
      <c r="DB10" s="10">
        <v>74.506500000000003</v>
      </c>
      <c r="DC10" s="10">
        <v>74.731499999999997</v>
      </c>
      <c r="DD10" s="10">
        <v>75.133300000000006</v>
      </c>
      <c r="DE10" s="10">
        <v>75.344999999999999</v>
      </c>
      <c r="DF10" s="10">
        <v>75.529899999999998</v>
      </c>
      <c r="DG10" s="10">
        <v>76.128500000000003</v>
      </c>
      <c r="DH10" s="10">
        <v>76.508499999999998</v>
      </c>
      <c r="DI10" s="10">
        <v>77.125799999999998</v>
      </c>
      <c r="DJ10" s="10">
        <v>77.366900000000001</v>
      </c>
      <c r="DK10" s="10">
        <v>77.449200000000005</v>
      </c>
      <c r="DL10" s="10">
        <v>77.751800000000003</v>
      </c>
      <c r="DM10" s="10">
        <v>78.105500000000006</v>
      </c>
      <c r="DN10" s="10">
        <v>78.182699999999997</v>
      </c>
      <c r="DO10" s="10">
        <v>78.622500000000002</v>
      </c>
      <c r="DP10" s="10">
        <v>78.738500000000002</v>
      </c>
      <c r="DQ10" s="10">
        <v>79.188699999999997</v>
      </c>
      <c r="DR10" s="10">
        <v>79.582899999999995</v>
      </c>
      <c r="DS10" s="10">
        <v>80.059399999999997</v>
      </c>
      <c r="DT10" s="10">
        <v>80.367900000000006</v>
      </c>
      <c r="DU10" s="10">
        <v>80.791899999999998</v>
      </c>
      <c r="DV10" s="10">
        <v>81.026499999999999</v>
      </c>
      <c r="DW10" s="10">
        <v>81.050399999999996</v>
      </c>
      <c r="DX10" s="10">
        <v>81.400099999999995</v>
      </c>
      <c r="DY10" s="10">
        <v>81.588800000000006</v>
      </c>
      <c r="DZ10" s="10">
        <v>82.522199999999998</v>
      </c>
      <c r="EA10" s="10">
        <v>83.198599999999999</v>
      </c>
      <c r="EB10" s="10">
        <v>83.2346</v>
      </c>
      <c r="EC10" s="10">
        <v>83.406300000000002</v>
      </c>
      <c r="ED10" s="10">
        <v>83.948999999999998</v>
      </c>
      <c r="EE10" s="10">
        <v>84.5471</v>
      </c>
      <c r="EF10" s="10">
        <v>85.300799999999995</v>
      </c>
      <c r="EG10" s="10">
        <v>85.636300000000006</v>
      </c>
      <c r="EH10" s="10">
        <v>85.878200000000007</v>
      </c>
      <c r="EI10" s="10">
        <v>85.716899999999995</v>
      </c>
      <c r="EJ10" s="10">
        <v>85.911799999999999</v>
      </c>
      <c r="EK10" s="10">
        <v>86.255700000000004</v>
      </c>
      <c r="EL10" s="10">
        <v>86.732900000000001</v>
      </c>
      <c r="EM10" s="10">
        <v>87.415499999999994</v>
      </c>
      <c r="EN10" s="10">
        <v>88.058999999999997</v>
      </c>
      <c r="EO10" s="10">
        <v>88.762299999999996</v>
      </c>
      <c r="EP10" s="10">
        <v>88.837100000000007</v>
      </c>
      <c r="EQ10" s="10">
        <v>89.126099999999994</v>
      </c>
      <c r="ER10" s="10">
        <v>89.535799999999995</v>
      </c>
      <c r="ES10" s="10">
        <v>89.718599999999995</v>
      </c>
      <c r="ET10" s="10">
        <v>90.351399999999998</v>
      </c>
      <c r="EU10" s="10">
        <v>90.501800000000003</v>
      </c>
      <c r="EV10" s="10">
        <v>90.639200000000002</v>
      </c>
      <c r="EW10" s="10">
        <v>90.948400000000007</v>
      </c>
      <c r="EX10" s="10">
        <v>90.994500000000002</v>
      </c>
      <c r="EY10" s="10">
        <v>91.227199999999996</v>
      </c>
      <c r="EZ10" s="10">
        <v>91.325299999999999</v>
      </c>
      <c r="FA10" s="10">
        <v>91.527199999999993</v>
      </c>
      <c r="FB10" s="10">
        <v>91.7684</v>
      </c>
      <c r="FC10" s="10">
        <v>92.205699999999993</v>
      </c>
      <c r="FD10" s="10">
        <v>92.788200000000003</v>
      </c>
      <c r="FE10" s="10">
        <v>92.745400000000004</v>
      </c>
      <c r="FF10" s="10">
        <v>93.1721</v>
      </c>
      <c r="FG10" s="10">
        <v>89.871799999999993</v>
      </c>
      <c r="FH10" s="10">
        <v>82.4495</v>
      </c>
      <c r="FI10" s="10">
        <v>91.700199999999995</v>
      </c>
      <c r="FJ10" s="10">
        <v>90.425299999999993</v>
      </c>
      <c r="FK10" s="10">
        <v>87.421000000000006</v>
      </c>
    </row>
    <row r="11" spans="1:167" ht="13.5">
      <c r="B11" s="21" t="str">
        <f>+IF(Impressum!$B$31="deutsch",Übersetzung!B35,IF(Impressum!$B$31="italiano",Übersetzung!D35,IF(Impressum!$B$31="english",Übersetzung!E35,Übersetzung!C35)))</f>
        <v>Public consumption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14.9552</v>
      </c>
      <c r="BL11" s="10">
        <v>14.9038</v>
      </c>
      <c r="BM11" s="10">
        <v>14.8957</v>
      </c>
      <c r="BN11" s="10">
        <v>14.880800000000001</v>
      </c>
      <c r="BO11" s="10">
        <v>14.9533</v>
      </c>
      <c r="BP11" s="10">
        <v>14.9923</v>
      </c>
      <c r="BQ11" s="10">
        <v>14.984</v>
      </c>
      <c r="BR11" s="10">
        <v>14.982200000000001</v>
      </c>
      <c r="BS11" s="10">
        <v>14.960100000000001</v>
      </c>
      <c r="BT11" s="10">
        <v>14.9864</v>
      </c>
      <c r="BU11" s="10">
        <v>15.0482</v>
      </c>
      <c r="BV11" s="10">
        <v>15.082599999999999</v>
      </c>
      <c r="BW11" s="10">
        <v>15.065200000000001</v>
      </c>
      <c r="BX11" s="10">
        <v>15.1157</v>
      </c>
      <c r="BY11" s="10">
        <v>15.2218</v>
      </c>
      <c r="BZ11" s="10">
        <v>15.247299999999999</v>
      </c>
      <c r="CA11" s="10">
        <v>15.316599999999999</v>
      </c>
      <c r="CB11" s="10">
        <v>15.456200000000001</v>
      </c>
      <c r="CC11" s="10">
        <v>15.545</v>
      </c>
      <c r="CD11" s="10">
        <v>15.6685</v>
      </c>
      <c r="CE11" s="10">
        <v>15.672499999999999</v>
      </c>
      <c r="CF11" s="10">
        <v>15.726900000000001</v>
      </c>
      <c r="CG11" s="10">
        <v>15.7372</v>
      </c>
      <c r="CH11" s="10">
        <v>15.769299999999999</v>
      </c>
      <c r="CI11" s="10">
        <v>15.851900000000001</v>
      </c>
      <c r="CJ11" s="10">
        <v>15.6578</v>
      </c>
      <c r="CK11" s="10">
        <v>15.7111</v>
      </c>
      <c r="CL11" s="10">
        <v>15.7674</v>
      </c>
      <c r="CM11" s="10">
        <v>15.929500000000001</v>
      </c>
      <c r="CN11" s="10">
        <v>15.975899999999999</v>
      </c>
      <c r="CO11" s="10">
        <v>16.091999999999999</v>
      </c>
      <c r="CP11" s="10">
        <v>16.099599999999999</v>
      </c>
      <c r="CQ11" s="10">
        <v>16.191800000000001</v>
      </c>
      <c r="CR11" s="10">
        <v>16.234999999999999</v>
      </c>
      <c r="CS11" s="10">
        <v>16.370100000000001</v>
      </c>
      <c r="CT11" s="10">
        <v>16.450299999999999</v>
      </c>
      <c r="CU11" s="10">
        <v>16.410699999999999</v>
      </c>
      <c r="CV11" s="10">
        <v>16.578199999999999</v>
      </c>
      <c r="CW11" s="10">
        <v>16.543600000000001</v>
      </c>
      <c r="CX11" s="10">
        <v>16.598199999999999</v>
      </c>
      <c r="CY11" s="10">
        <v>16.654199999999999</v>
      </c>
      <c r="CZ11" s="10">
        <v>16.644600000000001</v>
      </c>
      <c r="DA11" s="10">
        <v>16.543700000000001</v>
      </c>
      <c r="DB11" s="10">
        <v>16.5457</v>
      </c>
      <c r="DC11" s="10">
        <v>16.657900000000001</v>
      </c>
      <c r="DD11" s="10">
        <v>16.533899999999999</v>
      </c>
      <c r="DE11" s="10">
        <v>16.661799999999999</v>
      </c>
      <c r="DF11" s="10">
        <v>16.749300000000002</v>
      </c>
      <c r="DG11" s="10">
        <v>16.843900000000001</v>
      </c>
      <c r="DH11" s="10">
        <v>16.924199999999999</v>
      </c>
      <c r="DI11" s="10">
        <v>16.941199999999998</v>
      </c>
      <c r="DJ11" s="10">
        <v>16.980699999999999</v>
      </c>
      <c r="DK11" s="10">
        <v>17.177900000000001</v>
      </c>
      <c r="DL11" s="10">
        <v>17.290400000000002</v>
      </c>
      <c r="DM11" s="10">
        <v>17.357600000000001</v>
      </c>
      <c r="DN11" s="10">
        <v>17.516999999999999</v>
      </c>
      <c r="DO11" s="10">
        <v>17.742899999999999</v>
      </c>
      <c r="DP11" s="10">
        <v>17.867000000000001</v>
      </c>
      <c r="DQ11" s="10">
        <v>18.017099999999999</v>
      </c>
      <c r="DR11" s="10">
        <v>18.094000000000001</v>
      </c>
      <c r="DS11" s="10">
        <v>17.9998</v>
      </c>
      <c r="DT11" s="10">
        <v>18.009</v>
      </c>
      <c r="DU11" s="10">
        <v>18.0991</v>
      </c>
      <c r="DV11" s="10">
        <v>18.2134</v>
      </c>
      <c r="DW11" s="10">
        <v>18.2409</v>
      </c>
      <c r="DX11" s="10">
        <v>18.385200000000001</v>
      </c>
      <c r="DY11" s="10">
        <v>18.4329</v>
      </c>
      <c r="DZ11" s="10">
        <v>18.344000000000001</v>
      </c>
      <c r="EA11" s="10">
        <v>18.2956</v>
      </c>
      <c r="EB11" s="10">
        <v>18.354700000000001</v>
      </c>
      <c r="EC11" s="10">
        <v>18.385300000000001</v>
      </c>
      <c r="ED11" s="10">
        <v>18.403700000000001</v>
      </c>
      <c r="EE11" s="10">
        <v>18.5122</v>
      </c>
      <c r="EF11" s="10">
        <v>18.629000000000001</v>
      </c>
      <c r="EG11" s="10">
        <v>18.8065</v>
      </c>
      <c r="EH11" s="10">
        <v>18.930499999999999</v>
      </c>
      <c r="EI11" s="10">
        <v>19.001100000000001</v>
      </c>
      <c r="EJ11" s="10">
        <v>19.094000000000001</v>
      </c>
      <c r="EK11" s="10">
        <v>19.1572</v>
      </c>
      <c r="EL11" s="10">
        <v>19.276900000000001</v>
      </c>
      <c r="EM11" s="10">
        <v>19.241099999999999</v>
      </c>
      <c r="EN11" s="10">
        <v>19.247800000000002</v>
      </c>
      <c r="EO11" s="10">
        <v>19.226400000000002</v>
      </c>
      <c r="EP11" s="10">
        <v>19.260999999999999</v>
      </c>
      <c r="EQ11" s="10">
        <v>19.2822</v>
      </c>
      <c r="ER11" s="10">
        <v>19.317799999999998</v>
      </c>
      <c r="ES11" s="10">
        <v>19.315899999999999</v>
      </c>
      <c r="ET11" s="10">
        <v>19.330400000000001</v>
      </c>
      <c r="EU11" s="10">
        <v>19.331099999999999</v>
      </c>
      <c r="EV11" s="10">
        <v>19.364799999999999</v>
      </c>
      <c r="EW11" s="10">
        <v>19.442699999999999</v>
      </c>
      <c r="EX11" s="10">
        <v>19.560500000000001</v>
      </c>
      <c r="EY11" s="10">
        <v>19.525400000000001</v>
      </c>
      <c r="EZ11" s="10">
        <v>19.605599999999999</v>
      </c>
      <c r="FA11" s="10">
        <v>19.611599999999999</v>
      </c>
      <c r="FB11" s="10">
        <v>19.668099999999999</v>
      </c>
      <c r="FC11" s="10">
        <v>19.681899999999999</v>
      </c>
      <c r="FD11" s="10">
        <v>19.704599999999999</v>
      </c>
      <c r="FE11" s="10">
        <v>19.8066</v>
      </c>
      <c r="FF11" s="10">
        <v>19.929600000000001</v>
      </c>
      <c r="FG11" s="10">
        <v>20.154399999999999</v>
      </c>
      <c r="FH11" s="10">
        <v>20.370699999999999</v>
      </c>
      <c r="FI11" s="10">
        <v>20.404</v>
      </c>
      <c r="FJ11" s="10">
        <v>21.025600000000001</v>
      </c>
      <c r="FK11" s="10">
        <v>21.2714</v>
      </c>
    </row>
    <row r="12" spans="1:167" ht="13.5">
      <c r="B12" s="21" t="str">
        <f>+IF(Impressum!$B$31="deutsch",Übersetzung!B36,IF(Impressum!$B$31="italiano",Übersetzung!D36,IF(Impressum!$B$31="english",Übersetzung!E36,Übersetzung!C36)))</f>
        <v>Gross fixed capital formation</v>
      </c>
      <c r="C12" s="10">
        <v>20.522600000000001</v>
      </c>
      <c r="D12" s="10">
        <v>20.3063</v>
      </c>
      <c r="E12" s="10">
        <v>20.5078</v>
      </c>
      <c r="F12" s="10">
        <v>20.713699999999999</v>
      </c>
      <c r="G12" s="10">
        <v>20.7499</v>
      </c>
      <c r="H12" s="10">
        <v>20.744599999999998</v>
      </c>
      <c r="I12" s="10">
        <v>21.160799999999998</v>
      </c>
      <c r="J12" s="10">
        <v>20.3874</v>
      </c>
      <c r="K12" s="10">
        <v>19.9558</v>
      </c>
      <c r="L12" s="10">
        <v>19.951699999999999</v>
      </c>
      <c r="M12" s="10">
        <v>19.805499999999999</v>
      </c>
      <c r="N12" s="10">
        <v>19.910399999999999</v>
      </c>
      <c r="O12" s="10">
        <v>20.232299999999999</v>
      </c>
      <c r="P12" s="10">
        <v>20.6769</v>
      </c>
      <c r="Q12" s="10">
        <v>20.614100000000001</v>
      </c>
      <c r="R12" s="10">
        <v>20.85</v>
      </c>
      <c r="S12" s="10">
        <v>21.466899999999999</v>
      </c>
      <c r="T12" s="10">
        <v>21.321899999999999</v>
      </c>
      <c r="U12" s="10">
        <v>21.4893</v>
      </c>
      <c r="V12" s="10">
        <v>21.683599999999998</v>
      </c>
      <c r="W12" s="10">
        <v>22.0137</v>
      </c>
      <c r="X12" s="10">
        <v>22.177600000000002</v>
      </c>
      <c r="Y12" s="10">
        <v>22.205200000000001</v>
      </c>
      <c r="Z12" s="10">
        <v>22.673400000000001</v>
      </c>
      <c r="AA12" s="10">
        <v>23.2287</v>
      </c>
      <c r="AB12" s="10">
        <v>23.4877</v>
      </c>
      <c r="AC12" s="10">
        <v>24.337399999999999</v>
      </c>
      <c r="AD12" s="10">
        <v>24.1981</v>
      </c>
      <c r="AE12" s="10">
        <v>24.216000000000001</v>
      </c>
      <c r="AF12" s="10">
        <v>24.6571</v>
      </c>
      <c r="AG12" s="10">
        <v>24.802099999999999</v>
      </c>
      <c r="AH12" s="10">
        <v>25.571200000000001</v>
      </c>
      <c r="AI12" s="10">
        <v>25.966699999999999</v>
      </c>
      <c r="AJ12" s="10">
        <v>26.697700000000001</v>
      </c>
      <c r="AK12" s="10">
        <v>27.255500000000001</v>
      </c>
      <c r="AL12" s="10">
        <v>27.457000000000001</v>
      </c>
      <c r="AM12" s="10">
        <v>27.730899999999998</v>
      </c>
      <c r="AN12" s="10">
        <v>27.985900000000001</v>
      </c>
      <c r="AO12" s="10">
        <v>28.059200000000001</v>
      </c>
      <c r="AP12" s="10">
        <v>28.669599999999999</v>
      </c>
      <c r="AQ12" s="10">
        <v>29.411899999999999</v>
      </c>
      <c r="AR12" s="10">
        <v>29.494199999999999</v>
      </c>
      <c r="AS12" s="10">
        <v>29.402899999999999</v>
      </c>
      <c r="AT12" s="10">
        <v>29.166799999999999</v>
      </c>
      <c r="AU12" s="10">
        <v>29.335799999999999</v>
      </c>
      <c r="AV12" s="10">
        <v>29.354099999999999</v>
      </c>
      <c r="AW12" s="10">
        <v>28.7681</v>
      </c>
      <c r="AX12" s="10">
        <v>27.8003</v>
      </c>
      <c r="AY12" s="10">
        <v>27.185600000000001</v>
      </c>
      <c r="AZ12" s="10">
        <v>27.110299999999999</v>
      </c>
      <c r="BA12" s="10">
        <v>25.841000000000001</v>
      </c>
      <c r="BB12" s="10">
        <v>25.590299999999999</v>
      </c>
      <c r="BC12" s="10">
        <v>25.327400000000001</v>
      </c>
      <c r="BD12" s="10">
        <v>25.6023</v>
      </c>
      <c r="BE12" s="10">
        <v>25.473600000000001</v>
      </c>
      <c r="BF12" s="10">
        <v>25.8687</v>
      </c>
      <c r="BG12" s="10">
        <v>25.7958</v>
      </c>
      <c r="BH12" s="10">
        <v>26.369900000000001</v>
      </c>
      <c r="BI12" s="10">
        <v>26.877700000000001</v>
      </c>
      <c r="BJ12" s="10">
        <v>27.120899999999999</v>
      </c>
      <c r="BK12" s="10">
        <v>28.031300000000002</v>
      </c>
      <c r="BL12" s="10">
        <v>27.958300000000001</v>
      </c>
      <c r="BM12" s="10">
        <v>27.5977</v>
      </c>
      <c r="BN12" s="10">
        <v>28.0655</v>
      </c>
      <c r="BO12" s="10">
        <v>27.819099999999999</v>
      </c>
      <c r="BP12" s="10">
        <v>27.625699999999998</v>
      </c>
      <c r="BQ12" s="10">
        <v>27.494599999999998</v>
      </c>
      <c r="BR12" s="10">
        <v>27.442599999999999</v>
      </c>
      <c r="BS12" s="10">
        <v>27.83</v>
      </c>
      <c r="BT12" s="10">
        <v>28.557400000000001</v>
      </c>
      <c r="BU12" s="10">
        <v>28.801500000000001</v>
      </c>
      <c r="BV12" s="10">
        <v>29.276900000000001</v>
      </c>
      <c r="BW12" s="10">
        <v>30.013000000000002</v>
      </c>
      <c r="BX12" s="10">
        <v>30.748699999999999</v>
      </c>
      <c r="BY12" s="10">
        <v>30.9665</v>
      </c>
      <c r="BZ12" s="10">
        <v>31.644100000000002</v>
      </c>
      <c r="CA12" s="10">
        <v>31.512799999999999</v>
      </c>
      <c r="CB12" s="10">
        <v>31.236999999999998</v>
      </c>
      <c r="CC12" s="10">
        <v>31.744599999999998</v>
      </c>
      <c r="CD12" s="10">
        <v>32.444699999999997</v>
      </c>
      <c r="CE12" s="10">
        <v>32.759799999999998</v>
      </c>
      <c r="CF12" s="10">
        <v>33.164900000000003</v>
      </c>
      <c r="CG12" s="10">
        <v>33.038200000000003</v>
      </c>
      <c r="CH12" s="10">
        <v>33.82</v>
      </c>
      <c r="CI12" s="10">
        <v>33.306399999999996</v>
      </c>
      <c r="CJ12" s="10">
        <v>32.924700000000001</v>
      </c>
      <c r="CK12" s="10">
        <v>32.357300000000002</v>
      </c>
      <c r="CL12" s="10">
        <v>31.935700000000001</v>
      </c>
      <c r="CM12" s="10">
        <v>32.826599999999999</v>
      </c>
      <c r="CN12" s="10">
        <v>32.9236</v>
      </c>
      <c r="CO12" s="10">
        <v>32.861600000000003</v>
      </c>
      <c r="CP12" s="10">
        <v>32.549500000000002</v>
      </c>
      <c r="CQ12" s="10">
        <v>32.063200000000002</v>
      </c>
      <c r="CR12" s="10">
        <v>31.7728</v>
      </c>
      <c r="CS12" s="10">
        <v>32.494199999999999</v>
      </c>
      <c r="CT12" s="10">
        <v>33.738</v>
      </c>
      <c r="CU12" s="10">
        <v>33.460299999999997</v>
      </c>
      <c r="CV12" s="10">
        <v>33.998600000000003</v>
      </c>
      <c r="CW12" s="10">
        <v>34.6723</v>
      </c>
      <c r="CX12" s="10">
        <v>34.618000000000002</v>
      </c>
      <c r="CY12" s="10">
        <v>34.600499999999997</v>
      </c>
      <c r="CZ12" s="10">
        <v>35.200699999999998</v>
      </c>
      <c r="DA12" s="10">
        <v>35.565199999999997</v>
      </c>
      <c r="DB12" s="10">
        <v>36.213099999999997</v>
      </c>
      <c r="DC12" s="10">
        <v>36.694600000000001</v>
      </c>
      <c r="DD12" s="10">
        <v>36.779899999999998</v>
      </c>
      <c r="DE12" s="10">
        <v>36.863900000000001</v>
      </c>
      <c r="DF12" s="10">
        <v>38.324100000000001</v>
      </c>
      <c r="DG12" s="10">
        <v>38.457099999999997</v>
      </c>
      <c r="DH12" s="10">
        <v>39.447800000000001</v>
      </c>
      <c r="DI12" s="10">
        <v>39.099699999999999</v>
      </c>
      <c r="DJ12" s="10">
        <v>39.436100000000003</v>
      </c>
      <c r="DK12" s="10">
        <v>39.302399999999999</v>
      </c>
      <c r="DL12" s="10">
        <v>40.0944</v>
      </c>
      <c r="DM12" s="10">
        <v>39.488799999999998</v>
      </c>
      <c r="DN12" s="10">
        <v>38.371299999999998</v>
      </c>
      <c r="DO12" s="10">
        <v>36.386899999999997</v>
      </c>
      <c r="DP12" s="10">
        <v>36.280700000000003</v>
      </c>
      <c r="DQ12" s="10">
        <v>36.738</v>
      </c>
      <c r="DR12" s="10">
        <v>36.796799999999998</v>
      </c>
      <c r="DS12" s="10">
        <v>37.554600000000001</v>
      </c>
      <c r="DT12" s="10">
        <v>37.7117</v>
      </c>
      <c r="DU12" s="10">
        <v>37.638500000000001</v>
      </c>
      <c r="DV12" s="10">
        <v>38.413699999999999</v>
      </c>
      <c r="DW12" s="10">
        <v>38.978099999999998</v>
      </c>
      <c r="DX12" s="10">
        <v>38.4542</v>
      </c>
      <c r="DY12" s="10">
        <v>38.323099999999997</v>
      </c>
      <c r="DZ12" s="10">
        <v>39.117100000000001</v>
      </c>
      <c r="EA12" s="10">
        <v>40.308799999999998</v>
      </c>
      <c r="EB12" s="10">
        <v>40.0839</v>
      </c>
      <c r="EC12" s="10">
        <v>40.382899999999999</v>
      </c>
      <c r="ED12" s="10">
        <v>40.668300000000002</v>
      </c>
      <c r="EE12" s="10">
        <v>40.536099999999998</v>
      </c>
      <c r="EF12" s="10">
        <v>40.826000000000001</v>
      </c>
      <c r="EG12" s="10">
        <v>40.541699999999999</v>
      </c>
      <c r="EH12" s="10">
        <v>41.113399999999999</v>
      </c>
      <c r="EI12" s="10">
        <v>41.463000000000001</v>
      </c>
      <c r="EJ12" s="10">
        <v>41.632300000000001</v>
      </c>
      <c r="EK12" s="10">
        <v>41.685499999999998</v>
      </c>
      <c r="EL12" s="10">
        <v>42.401600000000002</v>
      </c>
      <c r="EM12" s="10">
        <v>42.029699999999998</v>
      </c>
      <c r="EN12" s="10">
        <v>42.720300000000002</v>
      </c>
      <c r="EO12" s="10">
        <v>42.868499999999997</v>
      </c>
      <c r="EP12" s="10">
        <v>42.964799999999997</v>
      </c>
      <c r="EQ12" s="10">
        <v>43.714300000000001</v>
      </c>
      <c r="ER12" s="10">
        <v>44.0261</v>
      </c>
      <c r="ES12" s="10">
        <v>43.677300000000002</v>
      </c>
      <c r="ET12" s="10">
        <v>44.1417</v>
      </c>
      <c r="EU12" s="10">
        <v>44.902900000000002</v>
      </c>
      <c r="EV12" s="10">
        <v>45.202300000000001</v>
      </c>
      <c r="EW12" s="10">
        <v>45.737900000000003</v>
      </c>
      <c r="EX12" s="10">
        <v>46.012799999999999</v>
      </c>
      <c r="EY12" s="10">
        <v>46.256</v>
      </c>
      <c r="EZ12" s="10">
        <v>46.237699999999997</v>
      </c>
      <c r="FA12" s="10">
        <v>45.421399999999998</v>
      </c>
      <c r="FB12" s="10">
        <v>45.421599999999998</v>
      </c>
      <c r="FC12" s="10">
        <v>46.080399999999997</v>
      </c>
      <c r="FD12" s="10">
        <v>45.797199999999997</v>
      </c>
      <c r="FE12" s="10">
        <v>45.737000000000002</v>
      </c>
      <c r="FF12" s="10">
        <v>47.898699999999998</v>
      </c>
      <c r="FG12" s="10">
        <v>46.061500000000002</v>
      </c>
      <c r="FH12" s="10">
        <v>42.8765</v>
      </c>
      <c r="FI12" s="10">
        <v>46.144100000000002</v>
      </c>
      <c r="FJ12" s="10">
        <v>46.400700000000001</v>
      </c>
      <c r="FK12" s="10">
        <v>46.295699999999997</v>
      </c>
    </row>
    <row r="13" spans="1:167" ht="13.5">
      <c r="B13" s="21" t="str">
        <f>+IF(Impressum!$B$31="deutsch",Übersetzung!B37,IF(Impressum!$B$31="italiano",Übersetzung!D37,IF(Impressum!$B$31="english",Übersetzung!E37,Übersetzung!C37)))</f>
        <v>Exports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24.028099999999998</v>
      </c>
      <c r="H13" s="10">
        <v>24.5642</v>
      </c>
      <c r="I13" s="10">
        <v>25.0442</v>
      </c>
      <c r="J13" s="10">
        <v>24.76</v>
      </c>
      <c r="K13" s="10">
        <v>24.2105</v>
      </c>
      <c r="L13" s="10">
        <v>24.186299999999999</v>
      </c>
      <c r="M13" s="10">
        <v>23.927</v>
      </c>
      <c r="N13" s="10">
        <v>24.395499999999998</v>
      </c>
      <c r="O13" s="10">
        <v>24.5687</v>
      </c>
      <c r="P13" s="10">
        <v>24.378</v>
      </c>
      <c r="Q13" s="10">
        <v>25.024999999999999</v>
      </c>
      <c r="R13" s="10">
        <v>25.233000000000001</v>
      </c>
      <c r="S13" s="10">
        <v>25.929600000000001</v>
      </c>
      <c r="T13" s="10">
        <v>25.897400000000001</v>
      </c>
      <c r="U13" s="10">
        <v>26.756499999999999</v>
      </c>
      <c r="V13" s="10">
        <v>27.461099999999998</v>
      </c>
      <c r="W13" s="10">
        <v>27.940999999999999</v>
      </c>
      <c r="X13" s="10">
        <v>28.9146</v>
      </c>
      <c r="Y13" s="10">
        <v>28.995799999999999</v>
      </c>
      <c r="Z13" s="10">
        <v>29.240400000000001</v>
      </c>
      <c r="AA13" s="10">
        <v>29.210899999999999</v>
      </c>
      <c r="AB13" s="10">
        <v>29.456800000000001</v>
      </c>
      <c r="AC13" s="10">
        <v>28.749099999999999</v>
      </c>
      <c r="AD13" s="10">
        <v>28.127700000000001</v>
      </c>
      <c r="AE13" s="10">
        <v>28.299399999999999</v>
      </c>
      <c r="AF13" s="10">
        <v>28.755500000000001</v>
      </c>
      <c r="AG13" s="10">
        <v>29.808700000000002</v>
      </c>
      <c r="AH13" s="10">
        <v>30.191600000000001</v>
      </c>
      <c r="AI13" s="10">
        <v>29.749600000000001</v>
      </c>
      <c r="AJ13" s="10">
        <v>30.280200000000001</v>
      </c>
      <c r="AK13" s="10">
        <v>30.8004</v>
      </c>
      <c r="AL13" s="10">
        <v>31.698</v>
      </c>
      <c r="AM13" s="10">
        <v>31.5718</v>
      </c>
      <c r="AN13" s="10">
        <v>32.512700000000002</v>
      </c>
      <c r="AO13" s="10">
        <v>31.889399999999998</v>
      </c>
      <c r="AP13" s="10">
        <v>32.720700000000001</v>
      </c>
      <c r="AQ13" s="10">
        <v>33.073099999999997</v>
      </c>
      <c r="AR13" s="10">
        <v>32.751199999999997</v>
      </c>
      <c r="AS13" s="10">
        <v>32.465000000000003</v>
      </c>
      <c r="AT13" s="10">
        <v>32.192599999999999</v>
      </c>
      <c r="AU13" s="10">
        <v>32.750599999999999</v>
      </c>
      <c r="AV13" s="10">
        <v>32.582999999999998</v>
      </c>
      <c r="AW13" s="10">
        <v>32.453200000000002</v>
      </c>
      <c r="AX13" s="10">
        <v>32.932699999999997</v>
      </c>
      <c r="AY13" s="10">
        <v>34.037199999999999</v>
      </c>
      <c r="AZ13" s="10">
        <v>33.900799999999997</v>
      </c>
      <c r="BA13" s="10">
        <v>33.211199999999998</v>
      </c>
      <c r="BB13" s="10">
        <v>33.277500000000003</v>
      </c>
      <c r="BC13" s="10">
        <v>33.310299999999998</v>
      </c>
      <c r="BD13" s="10">
        <v>34.071399999999997</v>
      </c>
      <c r="BE13" s="10">
        <v>33.888599999999997</v>
      </c>
      <c r="BF13" s="10">
        <v>34.501800000000003</v>
      </c>
      <c r="BG13" s="10">
        <v>35.106099999999998</v>
      </c>
      <c r="BH13" s="10">
        <v>34.026899999999998</v>
      </c>
      <c r="BI13" s="10">
        <v>34.7881</v>
      </c>
      <c r="BJ13" s="10">
        <v>35.619500000000002</v>
      </c>
      <c r="BK13" s="10">
        <v>34.616900000000001</v>
      </c>
      <c r="BL13" s="10">
        <v>35.113500000000002</v>
      </c>
      <c r="BM13" s="10">
        <v>35.648699999999998</v>
      </c>
      <c r="BN13" s="10">
        <v>36.203800000000001</v>
      </c>
      <c r="BO13" s="10">
        <v>36.424900000000001</v>
      </c>
      <c r="BP13" s="10">
        <v>36.174599999999998</v>
      </c>
      <c r="BQ13" s="10">
        <v>36.314900000000002</v>
      </c>
      <c r="BR13" s="10">
        <v>37.687199999999997</v>
      </c>
      <c r="BS13" s="10">
        <v>38.832900000000002</v>
      </c>
      <c r="BT13" s="10">
        <v>40.484400000000001</v>
      </c>
      <c r="BU13" s="10">
        <v>41.616</v>
      </c>
      <c r="BV13" s="10">
        <v>42.890999999999998</v>
      </c>
      <c r="BW13" s="10">
        <v>42.427999999999997</v>
      </c>
      <c r="BX13" s="10">
        <v>43.331400000000002</v>
      </c>
      <c r="BY13" s="10">
        <v>42.989100000000001</v>
      </c>
      <c r="BZ13" s="10">
        <v>42.624600000000001</v>
      </c>
      <c r="CA13" s="10">
        <v>43.434899999999999</v>
      </c>
      <c r="CB13" s="10">
        <v>44.385800000000003</v>
      </c>
      <c r="CC13" s="10">
        <v>45.693100000000001</v>
      </c>
      <c r="CD13" s="10">
        <v>48.545200000000001</v>
      </c>
      <c r="CE13" s="10">
        <v>49.7575</v>
      </c>
      <c r="CF13" s="10">
        <v>50.369799999999998</v>
      </c>
      <c r="CG13" s="10">
        <v>51.8504</v>
      </c>
      <c r="CH13" s="10">
        <v>52.420999999999999</v>
      </c>
      <c r="CI13" s="10">
        <v>52.752000000000002</v>
      </c>
      <c r="CJ13" s="10">
        <v>52.311500000000002</v>
      </c>
      <c r="CK13" s="10">
        <v>51.667400000000001</v>
      </c>
      <c r="CL13" s="10">
        <v>51.496600000000001</v>
      </c>
      <c r="CM13" s="10">
        <v>51.512900000000002</v>
      </c>
      <c r="CN13" s="10">
        <v>52.320300000000003</v>
      </c>
      <c r="CO13" s="10">
        <v>52.525700000000001</v>
      </c>
      <c r="CP13" s="10">
        <v>51.5441</v>
      </c>
      <c r="CQ13" s="10">
        <v>50.4251</v>
      </c>
      <c r="CR13" s="10">
        <v>50.471600000000002</v>
      </c>
      <c r="CS13" s="10">
        <v>51.979500000000002</v>
      </c>
      <c r="CT13" s="10">
        <v>53.689500000000002</v>
      </c>
      <c r="CU13" s="10">
        <v>55.400100000000002</v>
      </c>
      <c r="CV13" s="10">
        <v>55.5991</v>
      </c>
      <c r="CW13" s="10">
        <v>56.265900000000002</v>
      </c>
      <c r="CX13" s="10">
        <v>56.7547</v>
      </c>
      <c r="CY13" s="10">
        <v>58.034700000000001</v>
      </c>
      <c r="CZ13" s="10">
        <v>60.278300000000002</v>
      </c>
      <c r="DA13" s="10">
        <v>61.250900000000001</v>
      </c>
      <c r="DB13" s="10">
        <v>62.662100000000002</v>
      </c>
      <c r="DC13" s="10">
        <v>65.318399999999997</v>
      </c>
      <c r="DD13" s="10">
        <v>64.904799999999994</v>
      </c>
      <c r="DE13" s="10">
        <v>66.731700000000004</v>
      </c>
      <c r="DF13" s="10">
        <v>70.117099999999994</v>
      </c>
      <c r="DG13" s="10">
        <v>71.544600000000003</v>
      </c>
      <c r="DH13" s="10">
        <v>72.477199999999996</v>
      </c>
      <c r="DI13" s="10">
        <v>75.465000000000003</v>
      </c>
      <c r="DJ13" s="10">
        <v>73.984499999999997</v>
      </c>
      <c r="DK13" s="10">
        <v>74.941699999999997</v>
      </c>
      <c r="DL13" s="10">
        <v>77.668300000000002</v>
      </c>
      <c r="DM13" s="10">
        <v>78.065899999999999</v>
      </c>
      <c r="DN13" s="10">
        <v>70.274799999999999</v>
      </c>
      <c r="DO13" s="10">
        <v>68.855999999999995</v>
      </c>
      <c r="DP13" s="10">
        <v>68.420100000000005</v>
      </c>
      <c r="DQ13" s="10">
        <v>73.351100000000002</v>
      </c>
      <c r="DR13" s="10">
        <v>72.756100000000004</v>
      </c>
      <c r="DS13" s="10">
        <v>72.551500000000004</v>
      </c>
      <c r="DT13" s="10">
        <v>76.930700000000002</v>
      </c>
      <c r="DU13" s="10">
        <v>75.778800000000004</v>
      </c>
      <c r="DV13" s="10">
        <v>79.415800000000004</v>
      </c>
      <c r="DW13" s="10">
        <v>81.6571</v>
      </c>
      <c r="DX13" s="10">
        <v>79.752799999999993</v>
      </c>
      <c r="DY13" s="10">
        <v>74.764499999999998</v>
      </c>
      <c r="DZ13" s="10">
        <v>76.336799999999997</v>
      </c>
      <c r="EA13" s="10">
        <v>78.744900000000001</v>
      </c>
      <c r="EB13" s="10">
        <v>80.246600000000001</v>
      </c>
      <c r="EC13" s="10">
        <v>79.580299999999994</v>
      </c>
      <c r="ED13" s="10">
        <v>82.955100000000002</v>
      </c>
      <c r="EE13" s="10">
        <v>78.312600000000003</v>
      </c>
      <c r="EF13" s="10">
        <v>79.159099999999995</v>
      </c>
      <c r="EG13" s="10">
        <v>81.443200000000004</v>
      </c>
      <c r="EH13" s="10">
        <v>79.641999999999996</v>
      </c>
      <c r="EI13" s="10">
        <v>83.212199999999996</v>
      </c>
      <c r="EJ13" s="10">
        <v>83.398099999999999</v>
      </c>
      <c r="EK13" s="10">
        <v>83.474199999999996</v>
      </c>
      <c r="EL13" s="10">
        <v>83.298400000000001</v>
      </c>
      <c r="EM13" s="10">
        <v>84.342200000000005</v>
      </c>
      <c r="EN13" s="10">
        <v>85.764700000000005</v>
      </c>
      <c r="EO13" s="10">
        <v>87.178600000000003</v>
      </c>
      <c r="EP13" s="10">
        <v>90.090199999999996</v>
      </c>
      <c r="EQ13" s="10">
        <v>90.866399999999999</v>
      </c>
      <c r="ER13" s="10">
        <v>92.522099999999995</v>
      </c>
      <c r="ES13" s="10">
        <v>91.864900000000006</v>
      </c>
      <c r="ET13" s="10">
        <v>95.882099999999994</v>
      </c>
      <c r="EU13" s="10">
        <v>91.524500000000003</v>
      </c>
      <c r="EV13" s="10">
        <v>94.782899999999998</v>
      </c>
      <c r="EW13" s="10">
        <v>100.155</v>
      </c>
      <c r="EX13" s="10">
        <v>98.405900000000003</v>
      </c>
      <c r="EY13" s="10">
        <v>102.919</v>
      </c>
      <c r="EZ13" s="10">
        <v>100.289</v>
      </c>
      <c r="FA13" s="10">
        <v>98.146799999999999</v>
      </c>
      <c r="FB13" s="10">
        <v>102.69499999999999</v>
      </c>
      <c r="FC13" s="10">
        <v>102.04300000000001</v>
      </c>
      <c r="FD13" s="10">
        <v>103.01600000000001</v>
      </c>
      <c r="FE13" s="10">
        <v>103.584</v>
      </c>
      <c r="FF13" s="10">
        <v>104.29</v>
      </c>
      <c r="FG13" s="10">
        <v>100.77800000000001</v>
      </c>
      <c r="FH13" s="10">
        <v>91.928299999999993</v>
      </c>
      <c r="FI13" s="10">
        <v>96.610900000000001</v>
      </c>
      <c r="FJ13" s="10">
        <v>100.379</v>
      </c>
      <c r="FK13" s="10">
        <v>99.829400000000007</v>
      </c>
    </row>
    <row r="14" spans="1:167" ht="13.5">
      <c r="B14" s="21" t="str">
        <f>+IF(Impressum!$B$31="deutsch",Übersetzung!B38,IF(Impressum!$B$31="italiano",Übersetzung!D38,IF(Impressum!$B$31="english",Übersetzung!E38,Übersetzung!C38)))</f>
        <v>Imports</v>
      </c>
      <c r="C14" s="10">
        <v>18.178899999999999</v>
      </c>
      <c r="D14" s="10">
        <v>17.890799999999999</v>
      </c>
      <c r="E14" s="10">
        <v>18.549600000000002</v>
      </c>
      <c r="F14" s="10">
        <v>18.037099999999999</v>
      </c>
      <c r="G14" s="10">
        <v>17.895800000000001</v>
      </c>
      <c r="H14" s="10">
        <v>17.9727</v>
      </c>
      <c r="I14" s="10">
        <v>18.734000000000002</v>
      </c>
      <c r="J14" s="10">
        <v>18.755500000000001</v>
      </c>
      <c r="K14" s="10">
        <v>18.3217</v>
      </c>
      <c r="L14" s="10">
        <v>18.247499999999999</v>
      </c>
      <c r="M14" s="10">
        <v>17.792300000000001</v>
      </c>
      <c r="N14" s="10">
        <v>18.128499999999999</v>
      </c>
      <c r="O14" s="10">
        <v>18.691199999999998</v>
      </c>
      <c r="P14" s="10">
        <v>18.831</v>
      </c>
      <c r="Q14" s="10">
        <v>18.932400000000001</v>
      </c>
      <c r="R14" s="10">
        <v>19.3889</v>
      </c>
      <c r="S14" s="10">
        <v>19.999199999999998</v>
      </c>
      <c r="T14" s="10">
        <v>19.874400000000001</v>
      </c>
      <c r="U14" s="10">
        <v>20.319800000000001</v>
      </c>
      <c r="V14" s="10">
        <v>20.6858</v>
      </c>
      <c r="W14" s="10">
        <v>20.7453</v>
      </c>
      <c r="X14" s="10">
        <v>21.143000000000001</v>
      </c>
      <c r="Y14" s="10">
        <v>21.367599999999999</v>
      </c>
      <c r="Z14" s="10">
        <v>21.784700000000001</v>
      </c>
      <c r="AA14" s="10">
        <v>22.2332</v>
      </c>
      <c r="AB14" s="10">
        <v>22.6709</v>
      </c>
      <c r="AC14" s="10">
        <v>23.322500000000002</v>
      </c>
      <c r="AD14" s="10">
        <v>22.5303</v>
      </c>
      <c r="AE14" s="10">
        <v>23.089200000000002</v>
      </c>
      <c r="AF14" s="10">
        <v>23.763500000000001</v>
      </c>
      <c r="AG14" s="10">
        <v>24.148</v>
      </c>
      <c r="AH14" s="10">
        <v>24.84</v>
      </c>
      <c r="AI14" s="10">
        <v>24.677399999999999</v>
      </c>
      <c r="AJ14" s="10">
        <v>24.975300000000001</v>
      </c>
      <c r="AK14" s="10">
        <v>25.709399999999999</v>
      </c>
      <c r="AL14" s="10">
        <v>25.8704</v>
      </c>
      <c r="AM14" s="10">
        <v>26.103000000000002</v>
      </c>
      <c r="AN14" s="10">
        <v>26.634699999999999</v>
      </c>
      <c r="AO14" s="10">
        <v>26.264299999999999</v>
      </c>
      <c r="AP14" s="10">
        <v>27.157499999999999</v>
      </c>
      <c r="AQ14" s="10">
        <v>27.498200000000001</v>
      </c>
      <c r="AR14" s="10">
        <v>27.633400000000002</v>
      </c>
      <c r="AS14" s="10">
        <v>27.3371</v>
      </c>
      <c r="AT14" s="10">
        <v>26.4636</v>
      </c>
      <c r="AU14" s="10">
        <v>27.012499999999999</v>
      </c>
      <c r="AV14" s="10">
        <v>26.990100000000002</v>
      </c>
      <c r="AW14" s="10">
        <v>26.902999999999999</v>
      </c>
      <c r="AX14" s="10">
        <v>26.789899999999999</v>
      </c>
      <c r="AY14" s="10">
        <v>26.769400000000001</v>
      </c>
      <c r="AZ14" s="10">
        <v>26.8142</v>
      </c>
      <c r="BA14" s="10">
        <v>26.529199999999999</v>
      </c>
      <c r="BB14" s="10">
        <v>26.1328</v>
      </c>
      <c r="BC14" s="10">
        <v>25.954999999999998</v>
      </c>
      <c r="BD14" s="10">
        <v>26.662099999999999</v>
      </c>
      <c r="BE14" s="10">
        <v>26.898900000000001</v>
      </c>
      <c r="BF14" s="10">
        <v>27.809000000000001</v>
      </c>
      <c r="BG14" s="10">
        <v>28.084099999999999</v>
      </c>
      <c r="BH14" s="10">
        <v>28.868300000000001</v>
      </c>
      <c r="BI14" s="10">
        <v>29.335999999999999</v>
      </c>
      <c r="BJ14" s="10">
        <v>30.053000000000001</v>
      </c>
      <c r="BK14" s="10">
        <v>30.003599999999999</v>
      </c>
      <c r="BL14" s="10">
        <v>30.723800000000001</v>
      </c>
      <c r="BM14" s="10">
        <v>30.2315</v>
      </c>
      <c r="BN14" s="10">
        <v>31.0077</v>
      </c>
      <c r="BO14" s="10">
        <v>31.266400000000001</v>
      </c>
      <c r="BP14" s="10">
        <v>30.994199999999999</v>
      </c>
      <c r="BQ14" s="10">
        <v>31.296600000000002</v>
      </c>
      <c r="BR14" s="10">
        <v>31.581900000000001</v>
      </c>
      <c r="BS14" s="10">
        <v>32.827199999999998</v>
      </c>
      <c r="BT14" s="10">
        <v>33.409700000000001</v>
      </c>
      <c r="BU14" s="10">
        <v>34.208300000000001</v>
      </c>
      <c r="BV14" s="10">
        <v>34.632899999999999</v>
      </c>
      <c r="BW14" s="10">
        <v>35.241399999999999</v>
      </c>
      <c r="BX14" s="10">
        <v>35.858699999999999</v>
      </c>
      <c r="BY14" s="10">
        <v>35.917200000000001</v>
      </c>
      <c r="BZ14" s="10">
        <v>36.965899999999998</v>
      </c>
      <c r="CA14" s="10">
        <v>37.520299999999999</v>
      </c>
      <c r="CB14" s="10">
        <v>37.683399999999999</v>
      </c>
      <c r="CC14" s="10">
        <v>39.548000000000002</v>
      </c>
      <c r="CD14" s="10">
        <v>40.499000000000002</v>
      </c>
      <c r="CE14" s="10">
        <v>41.154899999999998</v>
      </c>
      <c r="CF14" s="10">
        <v>42.096499999999999</v>
      </c>
      <c r="CG14" s="10">
        <v>42.745899999999999</v>
      </c>
      <c r="CH14" s="10">
        <v>44.213999999999999</v>
      </c>
      <c r="CI14" s="10">
        <v>43.472700000000003</v>
      </c>
      <c r="CJ14" s="10">
        <v>43.790599999999998</v>
      </c>
      <c r="CK14" s="10">
        <v>43.033099999999997</v>
      </c>
      <c r="CL14" s="10">
        <v>41.716799999999999</v>
      </c>
      <c r="CM14" s="10">
        <v>42.626300000000001</v>
      </c>
      <c r="CN14" s="10">
        <v>43.611899999999999</v>
      </c>
      <c r="CO14" s="10">
        <v>42.8504</v>
      </c>
      <c r="CP14" s="10">
        <v>41.977400000000003</v>
      </c>
      <c r="CQ14" s="10">
        <v>43.225000000000001</v>
      </c>
      <c r="CR14" s="10">
        <v>41.951599999999999</v>
      </c>
      <c r="CS14" s="10">
        <v>43.299399999999999</v>
      </c>
      <c r="CT14" s="10">
        <v>44.688200000000002</v>
      </c>
      <c r="CU14" s="10">
        <v>45.284799999999997</v>
      </c>
      <c r="CV14" s="10">
        <v>46.095500000000001</v>
      </c>
      <c r="CW14" s="10">
        <v>46.877200000000002</v>
      </c>
      <c r="CX14" s="10">
        <v>46.555500000000002</v>
      </c>
      <c r="CY14" s="10">
        <v>47.303899999999999</v>
      </c>
      <c r="CZ14" s="10">
        <v>48.5261</v>
      </c>
      <c r="DA14" s="10">
        <v>49.406599999999997</v>
      </c>
      <c r="DB14" s="10">
        <v>50.278799999999997</v>
      </c>
      <c r="DC14" s="10">
        <v>50.774999999999999</v>
      </c>
      <c r="DD14" s="10">
        <v>51.254300000000001</v>
      </c>
      <c r="DE14" s="10">
        <v>50.958799999999997</v>
      </c>
      <c r="DF14" s="10">
        <v>53.619399999999999</v>
      </c>
      <c r="DG14" s="10">
        <v>54.592100000000002</v>
      </c>
      <c r="DH14" s="10">
        <v>54.504199999999997</v>
      </c>
      <c r="DI14" s="10">
        <v>54.8825</v>
      </c>
      <c r="DJ14" s="10">
        <v>55.526200000000003</v>
      </c>
      <c r="DK14" s="10">
        <v>54.5989</v>
      </c>
      <c r="DL14" s="10">
        <v>55.598599999999998</v>
      </c>
      <c r="DM14" s="10">
        <v>55.027099999999997</v>
      </c>
      <c r="DN14" s="10">
        <v>53.698399999999999</v>
      </c>
      <c r="DO14" s="10">
        <v>53.3125</v>
      </c>
      <c r="DP14" s="10">
        <v>51.446599999999997</v>
      </c>
      <c r="DQ14" s="10">
        <v>52.669800000000002</v>
      </c>
      <c r="DR14" s="10">
        <v>52.821800000000003</v>
      </c>
      <c r="DS14" s="10">
        <v>55.216999999999999</v>
      </c>
      <c r="DT14" s="10">
        <v>57.616599999999998</v>
      </c>
      <c r="DU14" s="10">
        <v>58.231200000000001</v>
      </c>
      <c r="DV14" s="10">
        <v>58.732500000000002</v>
      </c>
      <c r="DW14" s="10">
        <v>59.417499999999997</v>
      </c>
      <c r="DX14" s="10">
        <v>59.696899999999999</v>
      </c>
      <c r="DY14" s="10">
        <v>60.920499999999997</v>
      </c>
      <c r="DZ14" s="10">
        <v>60.472999999999999</v>
      </c>
      <c r="EA14" s="10">
        <v>62.292000000000002</v>
      </c>
      <c r="EB14" s="10">
        <v>62.184399999999997</v>
      </c>
      <c r="EC14" s="10">
        <v>63.128900000000002</v>
      </c>
      <c r="ED14" s="10">
        <v>62.930199999999999</v>
      </c>
      <c r="EE14" s="10">
        <v>61.935899999999997</v>
      </c>
      <c r="EF14" s="10">
        <v>63.579700000000003</v>
      </c>
      <c r="EG14" s="10">
        <v>63.604700000000001</v>
      </c>
      <c r="EH14" s="10">
        <v>63.844000000000001</v>
      </c>
      <c r="EI14" s="10">
        <v>64.482399999999998</v>
      </c>
      <c r="EJ14" s="10">
        <v>65.255499999999998</v>
      </c>
      <c r="EK14" s="10">
        <v>66.327299999999994</v>
      </c>
      <c r="EL14" s="10">
        <v>66.118600000000001</v>
      </c>
      <c r="EM14" s="10">
        <v>67.432299999999998</v>
      </c>
      <c r="EN14" s="10">
        <v>66.750399999999999</v>
      </c>
      <c r="EO14" s="10">
        <v>66.962500000000006</v>
      </c>
      <c r="EP14" s="10">
        <v>69.267200000000003</v>
      </c>
      <c r="EQ14" s="10">
        <v>69.170400000000001</v>
      </c>
      <c r="ER14" s="10">
        <v>70.019800000000004</v>
      </c>
      <c r="ES14" s="10">
        <v>70.820499999999996</v>
      </c>
      <c r="ET14" s="10">
        <v>71.182000000000002</v>
      </c>
      <c r="EU14" s="10">
        <v>70.677300000000002</v>
      </c>
      <c r="EV14" s="10">
        <v>73.039900000000003</v>
      </c>
      <c r="EW14" s="10">
        <v>72.967600000000004</v>
      </c>
      <c r="EX14" s="10">
        <v>75.329800000000006</v>
      </c>
      <c r="EY14" s="10">
        <v>76.212000000000003</v>
      </c>
      <c r="EZ14" s="10">
        <v>76.134799999999998</v>
      </c>
      <c r="FA14" s="10">
        <v>74.317499999999995</v>
      </c>
      <c r="FB14" s="10">
        <v>74.612799999999993</v>
      </c>
      <c r="FC14" s="10">
        <v>77.032799999999995</v>
      </c>
      <c r="FD14" s="10">
        <v>77.107100000000003</v>
      </c>
      <c r="FE14" s="10">
        <v>77.825400000000002</v>
      </c>
      <c r="FF14" s="10">
        <v>76.847499999999997</v>
      </c>
      <c r="FG14" s="10">
        <v>76.566100000000006</v>
      </c>
      <c r="FH14" s="10">
        <v>63.780900000000003</v>
      </c>
      <c r="FI14" s="10">
        <v>70.126999999999995</v>
      </c>
      <c r="FJ14" s="10">
        <v>71.877700000000004</v>
      </c>
      <c r="FK14" s="10">
        <v>71.794200000000004</v>
      </c>
    </row>
    <row r="15" spans="1:167" ht="13.5">
      <c r="B15" s="21"/>
    </row>
    <row r="16" spans="1:167" ht="13.5">
      <c r="B16" s="21"/>
    </row>
    <row r="17" spans="1:167" ht="13">
      <c r="A17" s="8"/>
      <c r="B17" s="15" t="str">
        <f>+IF(Impressum!$B$31="deutsch",Übersetzung!B41,IF(Impressum!$B$31="italiano",Übersetzung!D41,IF(Impressum!$B$31="english",Übersetzung!E41,Übersetzung!C41)))</f>
        <v>GDP, expenditure method, current prices</v>
      </c>
    </row>
    <row r="18" spans="1:167" ht="13.5">
      <c r="B18" s="21" t="str">
        <f>+IF(Impressum!$B$31="deutsch",Übersetzung!B42,IF(Impressum!$B$31="italiano",Übersetzung!D42,IF(Impressum!$B$31="english",Übersetzung!E42,Übersetzung!C42)))</f>
        <v>in CHF billions, seasonally-adjusted, ESA 2010</v>
      </c>
    </row>
    <row r="19" spans="1:167" ht="13.5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67" ht="13.5">
      <c r="B20" s="21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</row>
    <row r="21" spans="1:167" ht="13.5">
      <c r="B21" s="21" t="str">
        <f>+IF(Impressum!$B$31="deutsch",Übersetzung!B45,IF(Impressum!$B$31="italiano",Übersetzung!D45,IF(Impressum!$B$31="english",Übersetzung!E45,Übersetzung!C45)))</f>
        <v>Gross domestic product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103.482</v>
      </c>
      <c r="BL21" s="10">
        <v>103.944</v>
      </c>
      <c r="BM21" s="10">
        <v>105.139</v>
      </c>
      <c r="BN21" s="10">
        <v>105.196</v>
      </c>
      <c r="BO21" s="10">
        <v>105.45099999999999</v>
      </c>
      <c r="BP21" s="10">
        <v>105.768</v>
      </c>
      <c r="BQ21" s="10">
        <v>104.64400000000001</v>
      </c>
      <c r="BR21" s="10">
        <v>105.337</v>
      </c>
      <c r="BS21" s="10">
        <v>106.054</v>
      </c>
      <c r="BT21" s="10">
        <v>106.255</v>
      </c>
      <c r="BU21" s="10">
        <v>107.699</v>
      </c>
      <c r="BV21" s="10">
        <v>108.509</v>
      </c>
      <c r="BW21" s="10">
        <v>109.491</v>
      </c>
      <c r="BX21" s="10">
        <v>110.625</v>
      </c>
      <c r="BY21" s="10">
        <v>110.45</v>
      </c>
      <c r="BZ21" s="10">
        <v>109.872</v>
      </c>
      <c r="CA21" s="10">
        <v>110.004</v>
      </c>
      <c r="CB21" s="10">
        <v>110.77</v>
      </c>
      <c r="CC21" s="10">
        <v>112.149</v>
      </c>
      <c r="CD21" s="10">
        <v>115.017</v>
      </c>
      <c r="CE21" s="10">
        <v>116.24299999999999</v>
      </c>
      <c r="CF21" s="10">
        <v>117.158</v>
      </c>
      <c r="CG21" s="10">
        <v>118.886</v>
      </c>
      <c r="CH21" s="10">
        <v>120.499</v>
      </c>
      <c r="CI21" s="10">
        <v>121.005</v>
      </c>
      <c r="CJ21" s="10">
        <v>121.42400000000001</v>
      </c>
      <c r="CK21" s="10">
        <v>121.63200000000001</v>
      </c>
      <c r="CL21" s="10">
        <v>121.21899999999999</v>
      </c>
      <c r="CM21" s="10">
        <v>120.843</v>
      </c>
      <c r="CN21" s="10">
        <v>120.61199999999999</v>
      </c>
      <c r="CO21" s="10">
        <v>121.392</v>
      </c>
      <c r="CP21" s="10">
        <v>121.27200000000001</v>
      </c>
      <c r="CQ21" s="10">
        <v>120.943</v>
      </c>
      <c r="CR21" s="10">
        <v>121.51300000000001</v>
      </c>
      <c r="CS21" s="10">
        <v>122.658</v>
      </c>
      <c r="CT21" s="10">
        <v>124.246</v>
      </c>
      <c r="CU21" s="10">
        <v>124.872</v>
      </c>
      <c r="CV21" s="10">
        <v>126.131</v>
      </c>
      <c r="CW21" s="10">
        <v>125.78100000000001</v>
      </c>
      <c r="CX21" s="10">
        <v>126.905</v>
      </c>
      <c r="CY21" s="10">
        <v>128.03700000000001</v>
      </c>
      <c r="CZ21" s="10">
        <v>129.66200000000001</v>
      </c>
      <c r="DA21" s="10">
        <v>131.72200000000001</v>
      </c>
      <c r="DB21" s="10">
        <v>133.74299999999999</v>
      </c>
      <c r="DC21" s="10">
        <v>136.023</v>
      </c>
      <c r="DD21" s="10">
        <v>137.97499999999999</v>
      </c>
      <c r="DE21" s="10">
        <v>140.13800000000001</v>
      </c>
      <c r="DF21" s="10">
        <v>142.43199999999999</v>
      </c>
      <c r="DG21" s="10">
        <v>144.72900000000001</v>
      </c>
      <c r="DH21" s="10">
        <v>147.477</v>
      </c>
      <c r="DI21" s="10">
        <v>149.369</v>
      </c>
      <c r="DJ21" s="10">
        <v>151.316</v>
      </c>
      <c r="DK21" s="10">
        <v>153.572</v>
      </c>
      <c r="DL21" s="10">
        <v>154.87299999999999</v>
      </c>
      <c r="DM21" s="10">
        <v>155.99299999999999</v>
      </c>
      <c r="DN21" s="10">
        <v>153.02500000000001</v>
      </c>
      <c r="DO21" s="10">
        <v>150.56899999999999</v>
      </c>
      <c r="DP21" s="10">
        <v>150.71</v>
      </c>
      <c r="DQ21" s="10">
        <v>152.321</v>
      </c>
      <c r="DR21" s="10">
        <v>153.697</v>
      </c>
      <c r="DS21" s="10">
        <v>155.071</v>
      </c>
      <c r="DT21" s="10">
        <v>156.83099999999999</v>
      </c>
      <c r="DU21" s="10">
        <v>157.72900000000001</v>
      </c>
      <c r="DV21" s="10">
        <v>159.13300000000001</v>
      </c>
      <c r="DW21" s="10">
        <v>159.738</v>
      </c>
      <c r="DX21" s="10">
        <v>160.69200000000001</v>
      </c>
      <c r="DY21" s="10">
        <v>160.02199999999999</v>
      </c>
      <c r="DZ21" s="10">
        <v>160.44900000000001</v>
      </c>
      <c r="EA21" s="10">
        <v>161.87299999999999</v>
      </c>
      <c r="EB21" s="10">
        <v>161.86099999999999</v>
      </c>
      <c r="EC21" s="10">
        <v>162.55600000000001</v>
      </c>
      <c r="ED21" s="10">
        <v>162.96799999999999</v>
      </c>
      <c r="EE21" s="10">
        <v>163.41300000000001</v>
      </c>
      <c r="EF21" s="10">
        <v>165.048</v>
      </c>
      <c r="EG21" s="10">
        <v>165.96299999999999</v>
      </c>
      <c r="EH21" s="10">
        <v>166.69300000000001</v>
      </c>
      <c r="EI21" s="10">
        <v>167.327</v>
      </c>
      <c r="EJ21" s="10">
        <v>168.072</v>
      </c>
      <c r="EK21" s="10">
        <v>168.63499999999999</v>
      </c>
      <c r="EL21" s="10">
        <v>169.09</v>
      </c>
      <c r="EM21" s="10">
        <v>168.33500000000001</v>
      </c>
      <c r="EN21" s="10">
        <v>168.655</v>
      </c>
      <c r="EO21" s="10">
        <v>169.21799999999999</v>
      </c>
      <c r="EP21" s="10">
        <v>169.589</v>
      </c>
      <c r="EQ21" s="10">
        <v>170.67500000000001</v>
      </c>
      <c r="ER21" s="10">
        <v>171.32</v>
      </c>
      <c r="ES21" s="10">
        <v>171.887</v>
      </c>
      <c r="ET21" s="10">
        <v>171.41800000000001</v>
      </c>
      <c r="EU21" s="10">
        <v>171.74700000000001</v>
      </c>
      <c r="EV21" s="10">
        <v>171.916</v>
      </c>
      <c r="EW21" s="10">
        <v>174.27699999999999</v>
      </c>
      <c r="EX21" s="10">
        <v>176.047</v>
      </c>
      <c r="EY21" s="10">
        <v>177.75800000000001</v>
      </c>
      <c r="EZ21" s="10">
        <v>180.608</v>
      </c>
      <c r="FA21" s="10">
        <v>180.48400000000001</v>
      </c>
      <c r="FB21" s="10">
        <v>181.30099999999999</v>
      </c>
      <c r="FC21" s="10">
        <v>181.363</v>
      </c>
      <c r="FD21" s="10">
        <v>181.55500000000001</v>
      </c>
      <c r="FE21" s="10">
        <v>182.03399999999999</v>
      </c>
      <c r="FF21" s="10">
        <v>182.684</v>
      </c>
      <c r="FG21" s="10">
        <v>179.09700000000001</v>
      </c>
      <c r="FH21" s="10">
        <v>166.63800000000001</v>
      </c>
      <c r="FI21" s="10">
        <v>178.26</v>
      </c>
      <c r="FJ21" s="10">
        <v>178.75200000000001</v>
      </c>
      <c r="FK21" s="10">
        <v>178.00299999999999</v>
      </c>
    </row>
    <row r="22" spans="1:167" ht="13.5">
      <c r="B22" s="21" t="str">
        <f>+IF(Impressum!$B$31="deutsch",Übersetzung!B46,IF(Impressum!$B$31="italiano",Übersetzung!D46,IF(Impressum!$B$31="english",Übersetzung!E46,Übersetzung!C46)))</f>
        <v>Private consumption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58.328299999999999</v>
      </c>
      <c r="BL22" s="10">
        <v>58.671799999999998</v>
      </c>
      <c r="BM22" s="10">
        <v>58.9679</v>
      </c>
      <c r="BN22" s="10">
        <v>59.069299999999998</v>
      </c>
      <c r="BO22" s="10">
        <v>59.857500000000002</v>
      </c>
      <c r="BP22" s="10">
        <v>60.0717</v>
      </c>
      <c r="BQ22" s="10">
        <v>59.981099999999998</v>
      </c>
      <c r="BR22" s="10">
        <v>60.439900000000002</v>
      </c>
      <c r="BS22" s="10">
        <v>61.021900000000002</v>
      </c>
      <c r="BT22" s="10">
        <v>61.512300000000003</v>
      </c>
      <c r="BU22" s="10">
        <v>61.982700000000001</v>
      </c>
      <c r="BV22" s="10">
        <v>62.545900000000003</v>
      </c>
      <c r="BW22" s="10">
        <v>62.747300000000003</v>
      </c>
      <c r="BX22" s="10">
        <v>63.200699999999998</v>
      </c>
      <c r="BY22" s="10">
        <v>63.334099999999999</v>
      </c>
      <c r="BZ22" s="10">
        <v>63.573700000000002</v>
      </c>
      <c r="CA22" s="10">
        <v>63.8339</v>
      </c>
      <c r="CB22" s="10">
        <v>64.384500000000003</v>
      </c>
      <c r="CC22" s="10">
        <v>64.957599999999999</v>
      </c>
      <c r="CD22" s="10">
        <v>65.551400000000001</v>
      </c>
      <c r="CE22" s="10">
        <v>65.966700000000003</v>
      </c>
      <c r="CF22" s="10">
        <v>66.381399999999999</v>
      </c>
      <c r="CG22" s="10">
        <v>67.277600000000007</v>
      </c>
      <c r="CH22" s="10">
        <v>67.610399999999998</v>
      </c>
      <c r="CI22" s="10">
        <v>68.088200000000001</v>
      </c>
      <c r="CJ22" s="10">
        <v>68.905699999999996</v>
      </c>
      <c r="CK22" s="10">
        <v>68.984800000000007</v>
      </c>
      <c r="CL22" s="10">
        <v>68.663300000000007</v>
      </c>
      <c r="CM22" s="10">
        <v>68.680199999999999</v>
      </c>
      <c r="CN22" s="10">
        <v>68.472999999999999</v>
      </c>
      <c r="CO22" s="10">
        <v>68.578500000000005</v>
      </c>
      <c r="CP22" s="10">
        <v>68.636399999999995</v>
      </c>
      <c r="CQ22" s="10">
        <v>69.2376</v>
      </c>
      <c r="CR22" s="10">
        <v>69.462400000000002</v>
      </c>
      <c r="CS22" s="10">
        <v>69.853399999999993</v>
      </c>
      <c r="CT22" s="10">
        <v>70.279700000000005</v>
      </c>
      <c r="CU22" s="10">
        <v>70.816299999999998</v>
      </c>
      <c r="CV22" s="10">
        <v>71.360500000000002</v>
      </c>
      <c r="CW22" s="10">
        <v>71.496300000000005</v>
      </c>
      <c r="CX22" s="10">
        <v>71.841300000000004</v>
      </c>
      <c r="CY22" s="10">
        <v>72.260000000000005</v>
      </c>
      <c r="CZ22" s="10">
        <v>72.781999999999996</v>
      </c>
      <c r="DA22" s="10">
        <v>73.318899999999999</v>
      </c>
      <c r="DB22" s="10">
        <v>73.8887</v>
      </c>
      <c r="DC22" s="10">
        <v>74.414299999999997</v>
      </c>
      <c r="DD22" s="10">
        <v>75.113</v>
      </c>
      <c r="DE22" s="10">
        <v>75.581000000000003</v>
      </c>
      <c r="DF22" s="10">
        <v>75.9191</v>
      </c>
      <c r="DG22" s="10">
        <v>76.656199999999998</v>
      </c>
      <c r="DH22" s="10">
        <v>77.592699999999994</v>
      </c>
      <c r="DI22" s="10">
        <v>78.350899999999996</v>
      </c>
      <c r="DJ22" s="10">
        <v>79.688500000000005</v>
      </c>
      <c r="DK22" s="10">
        <v>80.283500000000004</v>
      </c>
      <c r="DL22" s="10">
        <v>80.639200000000002</v>
      </c>
      <c r="DM22" s="10">
        <v>80.976200000000006</v>
      </c>
      <c r="DN22" s="10">
        <v>80.816599999999994</v>
      </c>
      <c r="DO22" s="10">
        <v>80.758200000000002</v>
      </c>
      <c r="DP22" s="10">
        <v>81.150999999999996</v>
      </c>
      <c r="DQ22" s="10">
        <v>81.818299999999994</v>
      </c>
      <c r="DR22" s="10">
        <v>82.128900000000002</v>
      </c>
      <c r="DS22" s="10">
        <v>82.889499999999998</v>
      </c>
      <c r="DT22" s="10">
        <v>83.191100000000006</v>
      </c>
      <c r="DU22" s="10">
        <v>83.226399999999998</v>
      </c>
      <c r="DV22" s="10">
        <v>83.678899999999999</v>
      </c>
      <c r="DW22" s="10">
        <v>83.790199999999999</v>
      </c>
      <c r="DX22" s="10">
        <v>84.073700000000002</v>
      </c>
      <c r="DY22" s="10">
        <v>83.847200000000001</v>
      </c>
      <c r="DZ22" s="10">
        <v>84.528800000000004</v>
      </c>
      <c r="EA22" s="10">
        <v>85.150199999999998</v>
      </c>
      <c r="EB22" s="10">
        <v>84.913399999999996</v>
      </c>
      <c r="EC22" s="10">
        <v>84.861599999999996</v>
      </c>
      <c r="ED22" s="10">
        <v>85.267799999999994</v>
      </c>
      <c r="EE22" s="10">
        <v>85.971000000000004</v>
      </c>
      <c r="EF22" s="10">
        <v>86.432500000000005</v>
      </c>
      <c r="EG22" s="10">
        <v>87.082099999999997</v>
      </c>
      <c r="EH22" s="10">
        <v>87.312600000000003</v>
      </c>
      <c r="EI22" s="10">
        <v>87.126400000000004</v>
      </c>
      <c r="EJ22" s="10">
        <v>87.183300000000003</v>
      </c>
      <c r="EK22" s="10">
        <v>87.398200000000003</v>
      </c>
      <c r="EL22" s="10">
        <v>87.658000000000001</v>
      </c>
      <c r="EM22" s="10">
        <v>87.798299999999998</v>
      </c>
      <c r="EN22" s="10">
        <v>88.148099999999999</v>
      </c>
      <c r="EO22" s="10">
        <v>88.575699999999998</v>
      </c>
      <c r="EP22" s="10">
        <v>88.551900000000003</v>
      </c>
      <c r="EQ22" s="10">
        <v>88.706299999999999</v>
      </c>
      <c r="ER22" s="10">
        <v>89.430099999999996</v>
      </c>
      <c r="ES22" s="10">
        <v>89.721500000000006</v>
      </c>
      <c r="ET22" s="10">
        <v>90.291600000000003</v>
      </c>
      <c r="EU22" s="10">
        <v>90.712000000000003</v>
      </c>
      <c r="EV22" s="10">
        <v>91.0261</v>
      </c>
      <c r="EW22" s="10">
        <v>91.567400000000006</v>
      </c>
      <c r="EX22" s="10">
        <v>92.034199999999998</v>
      </c>
      <c r="EY22" s="10">
        <v>92.610699999999994</v>
      </c>
      <c r="EZ22" s="10">
        <v>93.061499999999995</v>
      </c>
      <c r="FA22" s="10">
        <v>93.421499999999995</v>
      </c>
      <c r="FB22" s="10">
        <v>93.779499999999999</v>
      </c>
      <c r="FC22" s="10">
        <v>94.128600000000006</v>
      </c>
      <c r="FD22" s="10">
        <v>94.610500000000002</v>
      </c>
      <c r="FE22" s="10">
        <v>94.651200000000003</v>
      </c>
      <c r="FF22" s="10">
        <v>94.738500000000002</v>
      </c>
      <c r="FG22" s="10">
        <v>91.139099999999999</v>
      </c>
      <c r="FH22" s="10">
        <v>83.459599999999995</v>
      </c>
      <c r="FI22" s="10">
        <v>92.685100000000006</v>
      </c>
      <c r="FJ22" s="10">
        <v>91.197599999999994</v>
      </c>
      <c r="FK22" s="10">
        <v>88.1892</v>
      </c>
    </row>
    <row r="23" spans="1:167" ht="13.5">
      <c r="B23" s="21" t="str">
        <f>+IF(Impressum!$B$31="deutsch",Übersetzung!B47,IF(Impressum!$B$31="italiano",Übersetzung!D47,IF(Impressum!$B$31="english",Übersetzung!E47,Übersetzung!C47)))</f>
        <v>Public consumption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12.221399999999999</v>
      </c>
      <c r="BL23" s="10">
        <v>12.239699999999999</v>
      </c>
      <c r="BM23" s="10">
        <v>12.2601</v>
      </c>
      <c r="BN23" s="10">
        <v>12.287100000000001</v>
      </c>
      <c r="BO23" s="10">
        <v>12.401</v>
      </c>
      <c r="BP23" s="10">
        <v>12.4549</v>
      </c>
      <c r="BQ23" s="10">
        <v>12.455</v>
      </c>
      <c r="BR23" s="10">
        <v>12.4458</v>
      </c>
      <c r="BS23" s="10">
        <v>12.3881</v>
      </c>
      <c r="BT23" s="10">
        <v>12.360799999999999</v>
      </c>
      <c r="BU23" s="10">
        <v>12.379099999999999</v>
      </c>
      <c r="BV23" s="10">
        <v>12.395799999999999</v>
      </c>
      <c r="BW23" s="10">
        <v>12.3774</v>
      </c>
      <c r="BX23" s="10">
        <v>12.3986</v>
      </c>
      <c r="BY23" s="10">
        <v>12.454800000000001</v>
      </c>
      <c r="BZ23" s="10">
        <v>12.451499999999999</v>
      </c>
      <c r="CA23" s="10">
        <v>12.492000000000001</v>
      </c>
      <c r="CB23" s="10">
        <v>12.5944</v>
      </c>
      <c r="CC23" s="10">
        <v>12.6958</v>
      </c>
      <c r="CD23" s="10">
        <v>12.8604</v>
      </c>
      <c r="CE23" s="10">
        <v>12.9499</v>
      </c>
      <c r="CF23" s="10">
        <v>13.079499999999999</v>
      </c>
      <c r="CG23" s="10">
        <v>13.1694</v>
      </c>
      <c r="CH23" s="10">
        <v>13.289199999999999</v>
      </c>
      <c r="CI23" s="10">
        <v>13.4405</v>
      </c>
      <c r="CJ23" s="10">
        <v>13.3726</v>
      </c>
      <c r="CK23" s="10">
        <v>13.470599999999999</v>
      </c>
      <c r="CL23" s="10">
        <v>13.5655</v>
      </c>
      <c r="CM23" s="10">
        <v>13.7241</v>
      </c>
      <c r="CN23" s="10">
        <v>13.8142</v>
      </c>
      <c r="CO23" s="10">
        <v>13.9537</v>
      </c>
      <c r="CP23" s="10">
        <v>14.019500000000001</v>
      </c>
      <c r="CQ23" s="10">
        <v>14.144299999999999</v>
      </c>
      <c r="CR23" s="10">
        <v>14.213900000000001</v>
      </c>
      <c r="CS23" s="10">
        <v>14.344099999999999</v>
      </c>
      <c r="CT23" s="10">
        <v>14.396000000000001</v>
      </c>
      <c r="CU23" s="10">
        <v>14.3161</v>
      </c>
      <c r="CV23" s="10">
        <v>14.4472</v>
      </c>
      <c r="CW23" s="10">
        <v>14.4382</v>
      </c>
      <c r="CX23" s="10">
        <v>14.5206</v>
      </c>
      <c r="CY23" s="10">
        <v>14.5943</v>
      </c>
      <c r="CZ23" s="10">
        <v>14.638999999999999</v>
      </c>
      <c r="DA23" s="10">
        <v>14.598599999999999</v>
      </c>
      <c r="DB23" s="10">
        <v>14.638400000000001</v>
      </c>
      <c r="DC23" s="10">
        <v>14.756399999999999</v>
      </c>
      <c r="DD23" s="10">
        <v>14.7014</v>
      </c>
      <c r="DE23" s="10">
        <v>14.875999999999999</v>
      </c>
      <c r="DF23" s="10">
        <v>15.0014</v>
      </c>
      <c r="DG23" s="10">
        <v>15.1013</v>
      </c>
      <c r="DH23" s="10">
        <v>15.2584</v>
      </c>
      <c r="DI23" s="10">
        <v>15.3645</v>
      </c>
      <c r="DJ23" s="10">
        <v>15.5092</v>
      </c>
      <c r="DK23" s="10">
        <v>15.8217</v>
      </c>
      <c r="DL23" s="10">
        <v>16.076799999999999</v>
      </c>
      <c r="DM23" s="10">
        <v>16.282800000000002</v>
      </c>
      <c r="DN23" s="10">
        <v>16.555399999999999</v>
      </c>
      <c r="DO23" s="10">
        <v>16.839099999999998</v>
      </c>
      <c r="DP23" s="10">
        <v>17.016400000000001</v>
      </c>
      <c r="DQ23" s="10">
        <v>17.2195</v>
      </c>
      <c r="DR23" s="10">
        <v>17.3261</v>
      </c>
      <c r="DS23" s="10">
        <v>17.2776</v>
      </c>
      <c r="DT23" s="10">
        <v>17.312000000000001</v>
      </c>
      <c r="DU23" s="10">
        <v>17.424299999999999</v>
      </c>
      <c r="DV23" s="10">
        <v>17.558</v>
      </c>
      <c r="DW23" s="10">
        <v>17.6615</v>
      </c>
      <c r="DX23" s="10">
        <v>17.854800000000001</v>
      </c>
      <c r="DY23" s="10">
        <v>17.9514</v>
      </c>
      <c r="DZ23" s="10">
        <v>17.9969</v>
      </c>
      <c r="EA23" s="10">
        <v>18.044599999999999</v>
      </c>
      <c r="EB23" s="10">
        <v>18.133099999999999</v>
      </c>
      <c r="EC23" s="10">
        <v>18.2121</v>
      </c>
      <c r="ED23" s="10">
        <v>18.270600000000002</v>
      </c>
      <c r="EE23" s="10">
        <v>18.426500000000001</v>
      </c>
      <c r="EF23" s="10">
        <v>18.557400000000001</v>
      </c>
      <c r="EG23" s="10">
        <v>18.7532</v>
      </c>
      <c r="EH23" s="10">
        <v>18.8902</v>
      </c>
      <c r="EI23" s="10">
        <v>18.988099999999999</v>
      </c>
      <c r="EJ23" s="10">
        <v>19.070900000000002</v>
      </c>
      <c r="EK23" s="10">
        <v>19.127500000000001</v>
      </c>
      <c r="EL23" s="10">
        <v>19.218800000000002</v>
      </c>
      <c r="EM23" s="10">
        <v>19.196100000000001</v>
      </c>
      <c r="EN23" s="10">
        <v>19.2211</v>
      </c>
      <c r="EO23" s="10">
        <v>19.246099999999998</v>
      </c>
      <c r="EP23" s="10">
        <v>19.312999999999999</v>
      </c>
      <c r="EQ23" s="10">
        <v>19.4129</v>
      </c>
      <c r="ER23" s="10">
        <v>19.496700000000001</v>
      </c>
      <c r="ES23" s="10">
        <v>19.5183</v>
      </c>
      <c r="ET23" s="10">
        <v>19.538699999999999</v>
      </c>
      <c r="EU23" s="10">
        <v>19.556000000000001</v>
      </c>
      <c r="EV23" s="10">
        <v>19.589300000000001</v>
      </c>
      <c r="EW23" s="10">
        <v>19.674600000000002</v>
      </c>
      <c r="EX23" s="10">
        <v>19.785900000000002</v>
      </c>
      <c r="EY23" s="10">
        <v>19.805399999999999</v>
      </c>
      <c r="EZ23" s="10">
        <v>19.916399999999999</v>
      </c>
      <c r="FA23" s="10">
        <v>19.957999999999998</v>
      </c>
      <c r="FB23" s="10">
        <v>20.0349</v>
      </c>
      <c r="FC23" s="10">
        <v>20.121099999999998</v>
      </c>
      <c r="FD23" s="10">
        <v>20.193899999999999</v>
      </c>
      <c r="FE23" s="10">
        <v>20.3353</v>
      </c>
      <c r="FF23" s="10">
        <v>20.484400000000001</v>
      </c>
      <c r="FG23" s="10">
        <v>20.6677</v>
      </c>
      <c r="FH23" s="10">
        <v>20.8904</v>
      </c>
      <c r="FI23" s="10">
        <v>20.912099999999999</v>
      </c>
      <c r="FJ23" s="10">
        <v>21.5396</v>
      </c>
      <c r="FK23" s="10">
        <v>21.847100000000001</v>
      </c>
    </row>
    <row r="24" spans="1:167" ht="13.5">
      <c r="B24" s="21" t="str">
        <f>+IF(Impressum!$B$31="deutsch",Übersetzung!B48,IF(Impressum!$B$31="italiano",Übersetzung!D48,IF(Impressum!$B$31="english",Übersetzung!E48,Übersetzung!C48)))</f>
        <v>Gross fixed capital formation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28.1098</v>
      </c>
      <c r="BL24" s="10">
        <v>27.9223</v>
      </c>
      <c r="BM24" s="10">
        <v>27.387799999999999</v>
      </c>
      <c r="BN24" s="10">
        <v>27.664100000000001</v>
      </c>
      <c r="BO24" s="10">
        <v>27.319199999999999</v>
      </c>
      <c r="BP24" s="10">
        <v>26.949100000000001</v>
      </c>
      <c r="BQ24" s="10">
        <v>26.651800000000001</v>
      </c>
      <c r="BR24" s="10">
        <v>26.3992</v>
      </c>
      <c r="BS24" s="10">
        <v>26.682700000000001</v>
      </c>
      <c r="BT24" s="10">
        <v>27.270700000000001</v>
      </c>
      <c r="BU24" s="10">
        <v>27.3812</v>
      </c>
      <c r="BV24" s="10">
        <v>27.754200000000001</v>
      </c>
      <c r="BW24" s="10">
        <v>28.431000000000001</v>
      </c>
      <c r="BX24" s="10">
        <v>29.1218</v>
      </c>
      <c r="BY24" s="10">
        <v>29.277100000000001</v>
      </c>
      <c r="BZ24" s="10">
        <v>29.854800000000001</v>
      </c>
      <c r="CA24" s="10">
        <v>29.814800000000002</v>
      </c>
      <c r="CB24" s="10">
        <v>29.610700000000001</v>
      </c>
      <c r="CC24" s="10">
        <v>30.152000000000001</v>
      </c>
      <c r="CD24" s="10">
        <v>30.9682</v>
      </c>
      <c r="CE24" s="10">
        <v>31.3673</v>
      </c>
      <c r="CF24" s="10">
        <v>31.9054</v>
      </c>
      <c r="CG24" s="10">
        <v>31.9069</v>
      </c>
      <c r="CH24" s="10">
        <v>32.864800000000002</v>
      </c>
      <c r="CI24" s="10">
        <v>32.535499999999999</v>
      </c>
      <c r="CJ24" s="10">
        <v>32.296799999999998</v>
      </c>
      <c r="CK24" s="10">
        <v>31.760300000000001</v>
      </c>
      <c r="CL24" s="10">
        <v>31.272200000000002</v>
      </c>
      <c r="CM24" s="10">
        <v>32.067</v>
      </c>
      <c r="CN24" s="10">
        <v>32.103999999999999</v>
      </c>
      <c r="CO24" s="10">
        <v>31.992699999999999</v>
      </c>
      <c r="CP24" s="10">
        <v>31.614999999999998</v>
      </c>
      <c r="CQ24" s="10">
        <v>31.130299999999998</v>
      </c>
      <c r="CR24" s="10">
        <v>30.772300000000001</v>
      </c>
      <c r="CS24" s="10">
        <v>31.468800000000002</v>
      </c>
      <c r="CT24" s="10">
        <v>32.726700000000001</v>
      </c>
      <c r="CU24" s="10">
        <v>32.514099999999999</v>
      </c>
      <c r="CV24" s="10">
        <v>33.070799999999998</v>
      </c>
      <c r="CW24" s="10">
        <v>33.793599999999998</v>
      </c>
      <c r="CX24" s="10">
        <v>33.7941</v>
      </c>
      <c r="CY24" s="10">
        <v>33.773600000000002</v>
      </c>
      <c r="CZ24" s="10">
        <v>34.3673</v>
      </c>
      <c r="DA24" s="10">
        <v>34.676400000000001</v>
      </c>
      <c r="DB24" s="10">
        <v>35.3504</v>
      </c>
      <c r="DC24" s="10">
        <v>35.925400000000003</v>
      </c>
      <c r="DD24" s="10">
        <v>36.1374</v>
      </c>
      <c r="DE24" s="10">
        <v>36.338200000000001</v>
      </c>
      <c r="DF24" s="10">
        <v>37.896299999999997</v>
      </c>
      <c r="DG24" s="10">
        <v>38.216000000000001</v>
      </c>
      <c r="DH24" s="10">
        <v>39.458799999999997</v>
      </c>
      <c r="DI24" s="10">
        <v>39.3127</v>
      </c>
      <c r="DJ24" s="10">
        <v>39.823099999999997</v>
      </c>
      <c r="DK24" s="10">
        <v>39.930199999999999</v>
      </c>
      <c r="DL24" s="10">
        <v>40.997999999999998</v>
      </c>
      <c r="DM24" s="10">
        <v>40.445</v>
      </c>
      <c r="DN24" s="10">
        <v>39.441299999999998</v>
      </c>
      <c r="DO24" s="10">
        <v>37.238900000000001</v>
      </c>
      <c r="DP24" s="10">
        <v>36.993899999999996</v>
      </c>
      <c r="DQ24" s="10">
        <v>37.387300000000003</v>
      </c>
      <c r="DR24" s="10">
        <v>37.380000000000003</v>
      </c>
      <c r="DS24" s="10">
        <v>38.1036</v>
      </c>
      <c r="DT24" s="10">
        <v>38.337699999999998</v>
      </c>
      <c r="DU24" s="10">
        <v>38.297199999999997</v>
      </c>
      <c r="DV24" s="10">
        <v>39.1372</v>
      </c>
      <c r="DW24" s="10">
        <v>39.798400000000001</v>
      </c>
      <c r="DX24" s="10">
        <v>39.3309</v>
      </c>
      <c r="DY24" s="10">
        <v>39.053100000000001</v>
      </c>
      <c r="DZ24" s="10">
        <v>39.7179</v>
      </c>
      <c r="EA24" s="10">
        <v>40.907600000000002</v>
      </c>
      <c r="EB24" s="10">
        <v>40.6143</v>
      </c>
      <c r="EC24" s="10">
        <v>40.936199999999999</v>
      </c>
      <c r="ED24" s="10">
        <v>41.282400000000003</v>
      </c>
      <c r="EE24" s="10">
        <v>41.1873</v>
      </c>
      <c r="EF24" s="10">
        <v>41.514400000000002</v>
      </c>
      <c r="EG24" s="10">
        <v>41.347700000000003</v>
      </c>
      <c r="EH24" s="10">
        <v>41.919199999999996</v>
      </c>
      <c r="EI24" s="10">
        <v>42.253500000000003</v>
      </c>
      <c r="EJ24" s="10">
        <v>42.381900000000002</v>
      </c>
      <c r="EK24" s="10">
        <v>42.440800000000003</v>
      </c>
      <c r="EL24" s="10">
        <v>43.096499999999999</v>
      </c>
      <c r="EM24" s="10">
        <v>42.325200000000002</v>
      </c>
      <c r="EN24" s="10">
        <v>42.6464</v>
      </c>
      <c r="EO24" s="10">
        <v>42.7682</v>
      </c>
      <c r="EP24" s="10">
        <v>42.843499999999999</v>
      </c>
      <c r="EQ24" s="10">
        <v>43.445799999999998</v>
      </c>
      <c r="ER24" s="10">
        <v>43.670499999999997</v>
      </c>
      <c r="ES24" s="10">
        <v>43.302700000000002</v>
      </c>
      <c r="ET24" s="10">
        <v>43.673900000000003</v>
      </c>
      <c r="EU24" s="10">
        <v>44.4054</v>
      </c>
      <c r="EV24" s="10">
        <v>44.6875</v>
      </c>
      <c r="EW24" s="10">
        <v>45.321100000000001</v>
      </c>
      <c r="EX24" s="10">
        <v>45.757199999999997</v>
      </c>
      <c r="EY24" s="10">
        <v>46.13</v>
      </c>
      <c r="EZ24" s="10">
        <v>46.180500000000002</v>
      </c>
      <c r="FA24" s="10">
        <v>45.406500000000001</v>
      </c>
      <c r="FB24" s="10">
        <v>45.332099999999997</v>
      </c>
      <c r="FC24" s="10">
        <v>46.055399999999999</v>
      </c>
      <c r="FD24" s="10">
        <v>45.802599999999998</v>
      </c>
      <c r="FE24" s="10">
        <v>45.768900000000002</v>
      </c>
      <c r="FF24" s="10">
        <v>47.878700000000002</v>
      </c>
      <c r="FG24" s="10">
        <v>46.086100000000002</v>
      </c>
      <c r="FH24" s="10">
        <v>42.920099999999998</v>
      </c>
      <c r="FI24" s="10">
        <v>46.262700000000002</v>
      </c>
      <c r="FJ24" s="10">
        <v>46.563899999999997</v>
      </c>
      <c r="FK24" s="10">
        <v>46.5687</v>
      </c>
    </row>
    <row r="25" spans="1:167" ht="13.5">
      <c r="B25" s="21" t="str">
        <f>+IF(Impressum!$B$31="deutsch",Übersetzung!B49,IF(Impressum!$B$31="italiano",Übersetzung!D49,IF(Impressum!$B$31="english",Übersetzung!E49,Übersetzung!C49)))</f>
        <v>Exports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35.612000000000002</v>
      </c>
      <c r="BL25" s="10">
        <v>36.002000000000002</v>
      </c>
      <c r="BM25" s="10">
        <v>36.499499999999998</v>
      </c>
      <c r="BN25" s="10">
        <v>36.8264</v>
      </c>
      <c r="BO25" s="10">
        <v>36.959200000000003</v>
      </c>
      <c r="BP25" s="10">
        <v>36.7393</v>
      </c>
      <c r="BQ25" s="10">
        <v>36.936999999999998</v>
      </c>
      <c r="BR25" s="10">
        <v>38.29</v>
      </c>
      <c r="BS25" s="10">
        <v>39.755899999999997</v>
      </c>
      <c r="BT25" s="10">
        <v>41.157600000000002</v>
      </c>
      <c r="BU25" s="10">
        <v>42.2149</v>
      </c>
      <c r="BV25" s="10">
        <v>43.389000000000003</v>
      </c>
      <c r="BW25" s="10">
        <v>43.113100000000003</v>
      </c>
      <c r="BX25" s="10">
        <v>44.1282</v>
      </c>
      <c r="BY25" s="10">
        <v>43.8949</v>
      </c>
      <c r="BZ25" s="10">
        <v>43.3994</v>
      </c>
      <c r="CA25" s="10">
        <v>44.1584</v>
      </c>
      <c r="CB25" s="10">
        <v>45.088900000000002</v>
      </c>
      <c r="CC25" s="10">
        <v>46.445099999999996</v>
      </c>
      <c r="CD25" s="10">
        <v>49.18</v>
      </c>
      <c r="CE25" s="10">
        <v>50.488100000000003</v>
      </c>
      <c r="CF25" s="10">
        <v>51.520699999999998</v>
      </c>
      <c r="CG25" s="10">
        <v>52.976900000000001</v>
      </c>
      <c r="CH25" s="10">
        <v>53.928400000000003</v>
      </c>
      <c r="CI25" s="10">
        <v>54.296300000000002</v>
      </c>
      <c r="CJ25" s="10">
        <v>53.875599999999999</v>
      </c>
      <c r="CK25" s="10">
        <v>52.760599999999997</v>
      </c>
      <c r="CL25" s="10">
        <v>52.3352</v>
      </c>
      <c r="CM25" s="10">
        <v>52.1128</v>
      </c>
      <c r="CN25" s="10">
        <v>52.897500000000001</v>
      </c>
      <c r="CO25" s="10">
        <v>52.790399999999998</v>
      </c>
      <c r="CP25" s="10">
        <v>52.084499999999998</v>
      </c>
      <c r="CQ25" s="10">
        <v>51.133800000000001</v>
      </c>
      <c r="CR25" s="10">
        <v>51.251199999999997</v>
      </c>
      <c r="CS25" s="10">
        <v>52.777200000000001</v>
      </c>
      <c r="CT25" s="10">
        <v>54.939900000000002</v>
      </c>
      <c r="CU25" s="10">
        <v>56.506999999999998</v>
      </c>
      <c r="CV25" s="10">
        <v>56.808300000000003</v>
      </c>
      <c r="CW25" s="10">
        <v>57.436999999999998</v>
      </c>
      <c r="CX25" s="10">
        <v>57.853900000000003</v>
      </c>
      <c r="CY25" s="10">
        <v>59.490099999999998</v>
      </c>
      <c r="CZ25" s="10">
        <v>62.100900000000003</v>
      </c>
      <c r="DA25" s="10">
        <v>63.733699999999999</v>
      </c>
      <c r="DB25" s="10">
        <v>65.584000000000003</v>
      </c>
      <c r="DC25" s="10">
        <v>68.888999999999996</v>
      </c>
      <c r="DD25" s="10">
        <v>68.796599999999998</v>
      </c>
      <c r="DE25" s="10">
        <v>71.056799999999996</v>
      </c>
      <c r="DF25" s="10">
        <v>75.409000000000006</v>
      </c>
      <c r="DG25" s="10">
        <v>77.721800000000002</v>
      </c>
      <c r="DH25" s="10">
        <v>79.821100000000001</v>
      </c>
      <c r="DI25" s="10">
        <v>83.050700000000006</v>
      </c>
      <c r="DJ25" s="10">
        <v>82.124799999999993</v>
      </c>
      <c r="DK25" s="10">
        <v>83.053399999999996</v>
      </c>
      <c r="DL25" s="10">
        <v>87.323999999999998</v>
      </c>
      <c r="DM25" s="10">
        <v>88.197400000000002</v>
      </c>
      <c r="DN25" s="10">
        <v>78.1036</v>
      </c>
      <c r="DO25" s="10">
        <v>75.243099999999998</v>
      </c>
      <c r="DP25" s="10">
        <v>75.178299999999993</v>
      </c>
      <c r="DQ25" s="10">
        <v>79.873999999999995</v>
      </c>
      <c r="DR25" s="10">
        <v>79.406800000000004</v>
      </c>
      <c r="DS25" s="10">
        <v>79.070300000000003</v>
      </c>
      <c r="DT25" s="10">
        <v>84.747100000000003</v>
      </c>
      <c r="DU25" s="10">
        <v>81.436300000000003</v>
      </c>
      <c r="DV25" s="10">
        <v>86.269499999999994</v>
      </c>
      <c r="DW25" s="10">
        <v>88.7316</v>
      </c>
      <c r="DX25" s="10">
        <v>85.642399999999995</v>
      </c>
      <c r="DY25" s="10">
        <v>78.874899999999997</v>
      </c>
      <c r="DZ25" s="10">
        <v>81.340999999999994</v>
      </c>
      <c r="EA25" s="10">
        <v>84.899199999999993</v>
      </c>
      <c r="EB25" s="10">
        <v>86.136799999999994</v>
      </c>
      <c r="EC25" s="10">
        <v>86.447100000000006</v>
      </c>
      <c r="ED25" s="10">
        <v>88.849699999999999</v>
      </c>
      <c r="EE25" s="10">
        <v>84.495400000000004</v>
      </c>
      <c r="EF25" s="10">
        <v>85.013900000000007</v>
      </c>
      <c r="EG25" s="10">
        <v>87.924700000000001</v>
      </c>
      <c r="EH25" s="10">
        <v>85.089100000000002</v>
      </c>
      <c r="EI25" s="10">
        <v>89.020200000000003</v>
      </c>
      <c r="EJ25" s="10">
        <v>88.846400000000003</v>
      </c>
      <c r="EK25" s="10">
        <v>88.661900000000003</v>
      </c>
      <c r="EL25" s="10">
        <v>87.765699999999995</v>
      </c>
      <c r="EM25" s="10">
        <v>85.608699999999999</v>
      </c>
      <c r="EN25" s="10">
        <v>85.519099999999995</v>
      </c>
      <c r="EO25" s="10">
        <v>87.020099999999999</v>
      </c>
      <c r="EP25" s="10">
        <v>89.227800000000002</v>
      </c>
      <c r="EQ25" s="10">
        <v>88.565700000000007</v>
      </c>
      <c r="ER25" s="10">
        <v>90.791200000000003</v>
      </c>
      <c r="ES25" s="10">
        <v>90.413300000000007</v>
      </c>
      <c r="ET25" s="10">
        <v>94.478099999999998</v>
      </c>
      <c r="EU25" s="10">
        <v>90.125</v>
      </c>
      <c r="EV25" s="10">
        <v>92.253699999999995</v>
      </c>
      <c r="EW25" s="10">
        <v>98.709199999999996</v>
      </c>
      <c r="EX25" s="10">
        <v>98.600300000000004</v>
      </c>
      <c r="EY25" s="10">
        <v>103.414</v>
      </c>
      <c r="EZ25" s="10">
        <v>101.794</v>
      </c>
      <c r="FA25" s="10">
        <v>99.4315</v>
      </c>
      <c r="FB25" s="10">
        <v>103.34099999999999</v>
      </c>
      <c r="FC25" s="10">
        <v>102.69199999999999</v>
      </c>
      <c r="FD25" s="10">
        <v>103.83</v>
      </c>
      <c r="FE25" s="10">
        <v>103.11799999999999</v>
      </c>
      <c r="FF25" s="10">
        <v>103.313</v>
      </c>
      <c r="FG25" s="10">
        <v>98.038799999999995</v>
      </c>
      <c r="FH25" s="10">
        <v>86.351600000000005</v>
      </c>
      <c r="FI25" s="10">
        <v>92.891999999999996</v>
      </c>
      <c r="FJ25" s="10">
        <v>96.941400000000002</v>
      </c>
      <c r="FK25" s="10">
        <v>98.410700000000006</v>
      </c>
    </row>
    <row r="26" spans="1:167" ht="13.5">
      <c r="B26" s="21" t="str">
        <f>+IF(Impressum!$B$31="deutsch",Übersetzung!B50,IF(Impressum!$B$31="italiano",Übersetzung!D50,IF(Impressum!$B$31="english",Übersetzung!E50,Übersetzung!C50)))</f>
        <v>Imports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32.121000000000002</v>
      </c>
      <c r="BL26" s="10">
        <v>32.657600000000002</v>
      </c>
      <c r="BM26" s="10">
        <v>32.109499999999997</v>
      </c>
      <c r="BN26" s="10">
        <v>32.8217</v>
      </c>
      <c r="BO26" s="10">
        <v>33.041499999999999</v>
      </c>
      <c r="BP26" s="10">
        <v>33.029400000000003</v>
      </c>
      <c r="BQ26" s="10">
        <v>33.092100000000002</v>
      </c>
      <c r="BR26" s="10">
        <v>33.895099999999999</v>
      </c>
      <c r="BS26" s="10">
        <v>35.8416</v>
      </c>
      <c r="BT26" s="10">
        <v>36.314799999999998</v>
      </c>
      <c r="BU26" s="10">
        <v>37.091200000000001</v>
      </c>
      <c r="BV26" s="10">
        <v>37.201999999999998</v>
      </c>
      <c r="BW26" s="10">
        <v>37.8508</v>
      </c>
      <c r="BX26" s="10">
        <v>38.811999999999998</v>
      </c>
      <c r="BY26" s="10">
        <v>38.717100000000002</v>
      </c>
      <c r="BZ26" s="10">
        <v>39.296900000000001</v>
      </c>
      <c r="CA26" s="10">
        <v>39.622</v>
      </c>
      <c r="CB26" s="10">
        <v>40.104300000000002</v>
      </c>
      <c r="CC26" s="10">
        <v>42.258499999999998</v>
      </c>
      <c r="CD26" s="10">
        <v>43.665399999999998</v>
      </c>
      <c r="CE26" s="10">
        <v>44.950699999999998</v>
      </c>
      <c r="CF26" s="10">
        <v>46.016500000000001</v>
      </c>
      <c r="CG26" s="10">
        <v>47.103700000000003</v>
      </c>
      <c r="CH26" s="10">
        <v>48.8782</v>
      </c>
      <c r="CI26" s="10">
        <v>47.972799999999999</v>
      </c>
      <c r="CJ26" s="10">
        <v>48.222900000000003</v>
      </c>
      <c r="CK26" s="10">
        <v>47.064</v>
      </c>
      <c r="CL26" s="10">
        <v>44.879100000000001</v>
      </c>
      <c r="CM26" s="10">
        <v>45.8247</v>
      </c>
      <c r="CN26" s="10">
        <v>46.534100000000002</v>
      </c>
      <c r="CO26" s="10">
        <v>45.054499999999997</v>
      </c>
      <c r="CP26" s="10">
        <v>44.258400000000002</v>
      </c>
      <c r="CQ26" s="10">
        <v>45.439500000000002</v>
      </c>
      <c r="CR26" s="10">
        <v>44.112400000000001</v>
      </c>
      <c r="CS26" s="10">
        <v>45.663200000000003</v>
      </c>
      <c r="CT26" s="10">
        <v>47.078600000000002</v>
      </c>
      <c r="CU26" s="10">
        <v>48.156700000000001</v>
      </c>
      <c r="CV26" s="10">
        <v>49.088799999999999</v>
      </c>
      <c r="CW26" s="10">
        <v>50.275599999999997</v>
      </c>
      <c r="CX26" s="10">
        <v>50.539000000000001</v>
      </c>
      <c r="CY26" s="10">
        <v>51.450200000000002</v>
      </c>
      <c r="CZ26" s="10">
        <v>53.116</v>
      </c>
      <c r="DA26" s="10">
        <v>54.553800000000003</v>
      </c>
      <c r="DB26" s="10">
        <v>55.604900000000001</v>
      </c>
      <c r="DC26" s="10">
        <v>56.928899999999999</v>
      </c>
      <c r="DD26" s="10">
        <v>57.824599999999997</v>
      </c>
      <c r="DE26" s="10">
        <v>58.094900000000003</v>
      </c>
      <c r="DF26" s="10">
        <v>61.139099999999999</v>
      </c>
      <c r="DG26" s="10">
        <v>63.450800000000001</v>
      </c>
      <c r="DH26" s="10">
        <v>64.265900000000002</v>
      </c>
      <c r="DI26" s="10">
        <v>65.212599999999995</v>
      </c>
      <c r="DJ26" s="10">
        <v>66.562399999999997</v>
      </c>
      <c r="DK26" s="10">
        <v>65.705100000000002</v>
      </c>
      <c r="DL26" s="10">
        <v>67.591300000000004</v>
      </c>
      <c r="DM26" s="10">
        <v>67.590999999999994</v>
      </c>
      <c r="DN26" s="10">
        <v>63.703800000000001</v>
      </c>
      <c r="DO26" s="10">
        <v>61.450899999999997</v>
      </c>
      <c r="DP26" s="10">
        <v>58.673000000000002</v>
      </c>
      <c r="DQ26" s="10">
        <v>60.3202</v>
      </c>
      <c r="DR26" s="10">
        <v>60.444200000000002</v>
      </c>
      <c r="DS26" s="10">
        <v>62.525599999999997</v>
      </c>
      <c r="DT26" s="10">
        <v>65.186400000000006</v>
      </c>
      <c r="DU26" s="10">
        <v>65.045000000000002</v>
      </c>
      <c r="DV26" s="10">
        <v>64.959400000000002</v>
      </c>
      <c r="DW26" s="10">
        <v>65.837100000000007</v>
      </c>
      <c r="DX26" s="10">
        <v>65.462699999999998</v>
      </c>
      <c r="DY26" s="10">
        <v>65.036799999999999</v>
      </c>
      <c r="DZ26" s="10">
        <v>65.4803</v>
      </c>
      <c r="EA26" s="10">
        <v>67.471400000000003</v>
      </c>
      <c r="EB26" s="10">
        <v>67.397999999999996</v>
      </c>
      <c r="EC26" s="10">
        <v>69.106099999999998</v>
      </c>
      <c r="ED26" s="10">
        <v>68.598399999999998</v>
      </c>
      <c r="EE26" s="10">
        <v>68.443399999999997</v>
      </c>
      <c r="EF26" s="10">
        <v>69.667900000000003</v>
      </c>
      <c r="EG26" s="10">
        <v>70.096999999999994</v>
      </c>
      <c r="EH26" s="10">
        <v>69.546400000000006</v>
      </c>
      <c r="EI26" s="10">
        <v>70.806799999999996</v>
      </c>
      <c r="EJ26" s="10">
        <v>70.964799999999997</v>
      </c>
      <c r="EK26" s="10">
        <v>72.107699999999994</v>
      </c>
      <c r="EL26" s="10">
        <v>70.709100000000007</v>
      </c>
      <c r="EM26" s="10">
        <v>68.258399999999995</v>
      </c>
      <c r="EN26" s="10">
        <v>66.328000000000003</v>
      </c>
      <c r="EO26" s="10">
        <v>66.974100000000007</v>
      </c>
      <c r="EP26" s="10">
        <v>68.851900000000001</v>
      </c>
      <c r="EQ26" s="10">
        <v>69.174800000000005</v>
      </c>
      <c r="ER26" s="10">
        <v>70.571600000000004</v>
      </c>
      <c r="ES26" s="10">
        <v>71.388900000000007</v>
      </c>
      <c r="ET26" s="10">
        <v>71.679900000000004</v>
      </c>
      <c r="EU26" s="10">
        <v>71.995199999999997</v>
      </c>
      <c r="EV26" s="10">
        <v>74.612099999999998</v>
      </c>
      <c r="EW26" s="10">
        <v>76.0976</v>
      </c>
      <c r="EX26" s="10">
        <v>78.542199999999994</v>
      </c>
      <c r="EY26" s="10">
        <v>80.928899999999999</v>
      </c>
      <c r="EZ26" s="10">
        <v>80.795100000000005</v>
      </c>
      <c r="FA26" s="10">
        <v>79.176000000000002</v>
      </c>
      <c r="FB26" s="10">
        <v>79.059899999999999</v>
      </c>
      <c r="FC26" s="10">
        <v>81.277299999999997</v>
      </c>
      <c r="FD26" s="10">
        <v>81.404600000000002</v>
      </c>
      <c r="FE26" s="10">
        <v>81.919399999999996</v>
      </c>
      <c r="FF26" s="10">
        <v>80.4452</v>
      </c>
      <c r="FG26" s="10">
        <v>79.176199999999994</v>
      </c>
      <c r="FH26" s="10">
        <v>64.814800000000005</v>
      </c>
      <c r="FI26" s="10">
        <v>72.073599999999999</v>
      </c>
      <c r="FJ26" s="10">
        <v>73.970200000000006</v>
      </c>
      <c r="FK26" s="10">
        <v>74.987399999999994</v>
      </c>
    </row>
    <row r="27" spans="1:167" ht="13.5">
      <c r="B27" s="21"/>
    </row>
    <row r="28" spans="1:167" ht="13.5">
      <c r="B28" s="21"/>
    </row>
    <row r="29" spans="1:167" ht="13">
      <c r="A29" s="8"/>
      <c r="B29" s="15" t="str">
        <f>+IF(Impressum!$B$31="deutsch",Übersetzung!B53,IF(Impressum!$B$31="italiano",Übersetzung!D53,IF(Impressum!$B$31="english",Übersetzung!E53,Übersetzung!C53)))</f>
        <v>GDP, expenditure method, price indices</v>
      </c>
    </row>
    <row r="30" spans="1:167" ht="13.5">
      <c r="B30" s="21" t="str">
        <f>+IF(Impressum!$B$31="deutsch",Übersetzung!B54,IF(Impressum!$B$31="italiano",Übersetzung!D54,IF(Impressum!$B$31="english",Übersetzung!E54,Übersetzung!C54)))</f>
        <v>2010 = 100, seasonally-adjusted, ESA 2010</v>
      </c>
    </row>
    <row r="31" spans="1:167" ht="13.5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67" ht="13.5">
      <c r="B32" s="21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</row>
    <row r="33" spans="2:167" ht="13.5">
      <c r="B33" s="21" t="str">
        <f>+IF(Impressum!$B$31="deutsch",Übersetzung!B57,IF(Impressum!$B$31="italiano",Übersetzung!D57,IF(Impressum!$B$31="english",Übersetzung!E57,Übersetzung!C57)))</f>
        <v>Gross domestic product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</v>
      </c>
      <c r="BL33" s="10">
        <v>91.281999999999996</v>
      </c>
      <c r="BM33" s="10">
        <v>91.839500000000001</v>
      </c>
      <c r="BN33" s="10">
        <v>91.8874</v>
      </c>
      <c r="BO33" s="10">
        <v>91.637600000000006</v>
      </c>
      <c r="BP33" s="10">
        <v>92.232699999999994</v>
      </c>
      <c r="BQ33" s="10">
        <v>91.511099999999999</v>
      </c>
      <c r="BR33" s="10">
        <v>91.598500000000001</v>
      </c>
      <c r="BS33" s="10">
        <v>91.440399999999997</v>
      </c>
      <c r="BT33" s="10">
        <v>91.164699999999996</v>
      </c>
      <c r="BU33" s="10">
        <v>91.256900000000002</v>
      </c>
      <c r="BV33" s="10">
        <v>91.321399999999997</v>
      </c>
      <c r="BW33" s="10">
        <v>91.222999999999999</v>
      </c>
      <c r="BX33" s="10">
        <v>91.243499999999997</v>
      </c>
      <c r="BY33" s="10">
        <v>91.012900000000002</v>
      </c>
      <c r="BZ33" s="10">
        <v>90.825199999999995</v>
      </c>
      <c r="CA33" s="10">
        <v>90.753799999999998</v>
      </c>
      <c r="CB33" s="10">
        <v>90.764099999999999</v>
      </c>
      <c r="CC33" s="10">
        <v>91.374700000000004</v>
      </c>
      <c r="CD33" s="10">
        <v>91.4893</v>
      </c>
      <c r="CE33" s="10">
        <v>91.755300000000005</v>
      </c>
      <c r="CF33" s="10">
        <v>92.079499999999996</v>
      </c>
      <c r="CG33" s="10">
        <v>92.717699999999994</v>
      </c>
      <c r="CH33" s="10">
        <v>92.975099999999998</v>
      </c>
      <c r="CI33" s="10">
        <v>93.334900000000005</v>
      </c>
      <c r="CJ33" s="10">
        <v>93.142300000000006</v>
      </c>
      <c r="CK33" s="10">
        <v>93.450400000000002</v>
      </c>
      <c r="CL33" s="10">
        <v>93.256299999999996</v>
      </c>
      <c r="CM33" s="10">
        <v>93.031400000000005</v>
      </c>
      <c r="CN33" s="10">
        <v>92.684799999999996</v>
      </c>
      <c r="CO33" s="10">
        <v>93.055700000000002</v>
      </c>
      <c r="CP33" s="10">
        <v>93.403300000000002</v>
      </c>
      <c r="CQ33" s="10">
        <v>93.843800000000002</v>
      </c>
      <c r="CR33" s="10">
        <v>94.221299999999999</v>
      </c>
      <c r="CS33" s="10">
        <v>94.172200000000004</v>
      </c>
      <c r="CT33" s="10">
        <v>94.249399999999994</v>
      </c>
      <c r="CU33" s="10">
        <v>94.186700000000002</v>
      </c>
      <c r="CV33" s="10">
        <v>94.443399999999997</v>
      </c>
      <c r="CW33" s="10">
        <v>94.143100000000004</v>
      </c>
      <c r="CX33" s="10">
        <v>94.827500000000001</v>
      </c>
      <c r="CY33" s="10">
        <v>94.913399999999996</v>
      </c>
      <c r="CZ33" s="10">
        <v>95.008799999999994</v>
      </c>
      <c r="DA33" s="10">
        <v>95.414100000000005</v>
      </c>
      <c r="DB33" s="10">
        <v>95.962699999999998</v>
      </c>
      <c r="DC33" s="10">
        <v>96.531599999999997</v>
      </c>
      <c r="DD33" s="10">
        <v>97.091700000000003</v>
      </c>
      <c r="DE33" s="10">
        <v>97.7804</v>
      </c>
      <c r="DF33" s="10">
        <v>98.090900000000005</v>
      </c>
      <c r="DG33" s="10">
        <v>99.121799999999993</v>
      </c>
      <c r="DH33" s="10">
        <v>99.570300000000003</v>
      </c>
      <c r="DI33" s="10">
        <v>99.909099999999995</v>
      </c>
      <c r="DJ33" s="10">
        <v>100.13</v>
      </c>
      <c r="DK33" s="10">
        <v>100.751</v>
      </c>
      <c r="DL33" s="10">
        <v>100.739</v>
      </c>
      <c r="DM33" s="10">
        <v>101.068</v>
      </c>
      <c r="DN33" s="10">
        <v>102.005</v>
      </c>
      <c r="DO33" s="10">
        <v>101.961</v>
      </c>
      <c r="DP33" s="10">
        <v>101.453</v>
      </c>
      <c r="DQ33" s="10">
        <v>101.379</v>
      </c>
      <c r="DR33" s="10">
        <v>101.432</v>
      </c>
      <c r="DS33" s="10">
        <v>101.623</v>
      </c>
      <c r="DT33" s="10">
        <v>101.93600000000001</v>
      </c>
      <c r="DU33" s="10">
        <v>101.928</v>
      </c>
      <c r="DV33" s="10">
        <v>102.05</v>
      </c>
      <c r="DW33" s="10">
        <v>101.78100000000001</v>
      </c>
      <c r="DX33" s="10">
        <v>101.92100000000001</v>
      </c>
      <c r="DY33" s="10">
        <v>101.878</v>
      </c>
      <c r="DZ33" s="10">
        <v>102.01900000000001</v>
      </c>
      <c r="EA33" s="10">
        <v>101.88</v>
      </c>
      <c r="EB33" s="10">
        <v>101.932</v>
      </c>
      <c r="EC33" s="10">
        <v>101.65300000000001</v>
      </c>
      <c r="ED33" s="10">
        <v>101.996</v>
      </c>
      <c r="EE33" s="10">
        <v>101.827</v>
      </c>
      <c r="EF33" s="10">
        <v>101.962</v>
      </c>
      <c r="EG33" s="10">
        <v>101.73699999999999</v>
      </c>
      <c r="EH33" s="10">
        <v>101.82899999999999</v>
      </c>
      <c r="EI33" s="10">
        <v>101.571</v>
      </c>
      <c r="EJ33" s="10">
        <v>101.36499999999999</v>
      </c>
      <c r="EK33" s="10">
        <v>101.142</v>
      </c>
      <c r="EL33" s="10">
        <v>100.864</v>
      </c>
      <c r="EM33" s="10">
        <v>100.58</v>
      </c>
      <c r="EN33" s="10">
        <v>100.078</v>
      </c>
      <c r="EO33" s="10">
        <v>99.776799999999994</v>
      </c>
      <c r="EP33" s="10">
        <v>99.575000000000003</v>
      </c>
      <c r="EQ33" s="10">
        <v>99.771699999999996</v>
      </c>
      <c r="ER33" s="10">
        <v>99.6905</v>
      </c>
      <c r="ES33" s="10">
        <v>99.446200000000005</v>
      </c>
      <c r="ET33" s="10">
        <v>98.826599999999999</v>
      </c>
      <c r="EU33" s="10">
        <v>98.843999999999994</v>
      </c>
      <c r="EV33" s="10">
        <v>98.675899999999999</v>
      </c>
      <c r="EW33" s="10">
        <v>99.377899999999997</v>
      </c>
      <c r="EX33" s="10">
        <v>99.314899999999994</v>
      </c>
      <c r="EY33" s="10">
        <v>99.191000000000003</v>
      </c>
      <c r="EZ33" s="10">
        <v>99.8048</v>
      </c>
      <c r="FA33" s="10">
        <v>99.890100000000004</v>
      </c>
      <c r="FB33" s="10">
        <v>100.14700000000001</v>
      </c>
      <c r="FC33" s="10">
        <v>100.035</v>
      </c>
      <c r="FD33" s="10">
        <v>99.776200000000003</v>
      </c>
      <c r="FE33" s="10">
        <v>99.4923</v>
      </c>
      <c r="FF33" s="10">
        <v>99.443600000000004</v>
      </c>
      <c r="FG33" s="10">
        <v>99.129599999999996</v>
      </c>
      <c r="FH33" s="10">
        <v>99.012600000000006</v>
      </c>
      <c r="FI33" s="10">
        <v>98.777600000000007</v>
      </c>
      <c r="FJ33" s="10">
        <v>98.965599999999995</v>
      </c>
      <c r="FK33" s="10">
        <v>99.061499999999995</v>
      </c>
    </row>
    <row r="34" spans="2:167" ht="13.5">
      <c r="B34" s="21" t="str">
        <f>+IF(Impressum!$B$31="deutsch",Übersetzung!B58,IF(Impressum!$B$31="italiano",Übersetzung!D58,IF(Impressum!$B$31="english",Übersetzung!E58,Übersetzung!C58)))</f>
        <v>Private consumption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93.363699999999994</v>
      </c>
      <c r="BL34" s="10">
        <v>93.533600000000007</v>
      </c>
      <c r="BM34" s="10">
        <v>93.676500000000004</v>
      </c>
      <c r="BN34" s="10">
        <v>93.740799999999993</v>
      </c>
      <c r="BO34" s="10">
        <v>94.332800000000006</v>
      </c>
      <c r="BP34" s="10">
        <v>94.448800000000006</v>
      </c>
      <c r="BQ34" s="10">
        <v>94.064499999999995</v>
      </c>
      <c r="BR34" s="10">
        <v>94.455799999999996</v>
      </c>
      <c r="BS34" s="10">
        <v>94.830100000000002</v>
      </c>
      <c r="BT34" s="10">
        <v>94.883799999999994</v>
      </c>
      <c r="BU34" s="10">
        <v>95.152100000000004</v>
      </c>
      <c r="BV34" s="10">
        <v>95.181799999999996</v>
      </c>
      <c r="BW34" s="10">
        <v>95.139200000000002</v>
      </c>
      <c r="BX34" s="10">
        <v>95.189800000000005</v>
      </c>
      <c r="BY34" s="10">
        <v>94.931799999999996</v>
      </c>
      <c r="BZ34" s="10">
        <v>94.727000000000004</v>
      </c>
      <c r="CA34" s="10">
        <v>94.862700000000004</v>
      </c>
      <c r="CB34" s="10">
        <v>95.070599999999999</v>
      </c>
      <c r="CC34" s="10">
        <v>95.355199999999996</v>
      </c>
      <c r="CD34" s="10">
        <v>95.443600000000004</v>
      </c>
      <c r="CE34" s="10">
        <v>95.864599999999996</v>
      </c>
      <c r="CF34" s="10">
        <v>95.834800000000001</v>
      </c>
      <c r="CG34" s="10">
        <v>96.387100000000004</v>
      </c>
      <c r="CH34" s="10">
        <v>96.507800000000003</v>
      </c>
      <c r="CI34" s="10">
        <v>96.401300000000006</v>
      </c>
      <c r="CJ34" s="10">
        <v>96.776700000000005</v>
      </c>
      <c r="CK34" s="10">
        <v>96.523200000000003</v>
      </c>
      <c r="CL34" s="10">
        <v>96.064700000000002</v>
      </c>
      <c r="CM34" s="10">
        <v>96.060599999999994</v>
      </c>
      <c r="CN34" s="10">
        <v>95.8964</v>
      </c>
      <c r="CO34" s="10">
        <v>95.8352</v>
      </c>
      <c r="CP34" s="10">
        <v>96.161699999999996</v>
      </c>
      <c r="CQ34" s="10">
        <v>96.854900000000001</v>
      </c>
      <c r="CR34" s="10">
        <v>97.147400000000005</v>
      </c>
      <c r="CS34" s="10">
        <v>97.309299999999993</v>
      </c>
      <c r="CT34" s="10">
        <v>97.306700000000006</v>
      </c>
      <c r="CU34" s="10">
        <v>97.340299999999999</v>
      </c>
      <c r="CV34" s="10">
        <v>97.645300000000006</v>
      </c>
      <c r="CW34" s="10">
        <v>97.646500000000003</v>
      </c>
      <c r="CX34" s="10">
        <v>98.007000000000005</v>
      </c>
      <c r="CY34" s="10">
        <v>98.252600000000001</v>
      </c>
      <c r="CZ34" s="10">
        <v>98.576300000000003</v>
      </c>
      <c r="DA34" s="10">
        <v>98.719899999999996</v>
      </c>
      <c r="DB34" s="10">
        <v>99.170900000000003</v>
      </c>
      <c r="DC34" s="10">
        <v>99.575500000000005</v>
      </c>
      <c r="DD34" s="10">
        <v>99.973100000000002</v>
      </c>
      <c r="DE34" s="10">
        <v>100.313</v>
      </c>
      <c r="DF34" s="10">
        <v>100.515</v>
      </c>
      <c r="DG34" s="10">
        <v>100.693</v>
      </c>
      <c r="DH34" s="10">
        <v>101.417</v>
      </c>
      <c r="DI34" s="10">
        <v>101.58799999999999</v>
      </c>
      <c r="DJ34" s="10">
        <v>103.001</v>
      </c>
      <c r="DK34" s="10">
        <v>103.66</v>
      </c>
      <c r="DL34" s="10">
        <v>103.714</v>
      </c>
      <c r="DM34" s="10">
        <v>103.675</v>
      </c>
      <c r="DN34" s="10">
        <v>103.369</v>
      </c>
      <c r="DO34" s="10">
        <v>102.71599999999999</v>
      </c>
      <c r="DP34" s="10">
        <v>103.06399999999999</v>
      </c>
      <c r="DQ34" s="10">
        <v>103.321</v>
      </c>
      <c r="DR34" s="10">
        <v>103.199</v>
      </c>
      <c r="DS34" s="10">
        <v>103.535</v>
      </c>
      <c r="DT34" s="10">
        <v>103.51300000000001</v>
      </c>
      <c r="DU34" s="10">
        <v>103.01300000000001</v>
      </c>
      <c r="DV34" s="10">
        <v>103.274</v>
      </c>
      <c r="DW34" s="10">
        <v>103.38</v>
      </c>
      <c r="DX34" s="10">
        <v>103.285</v>
      </c>
      <c r="DY34" s="10">
        <v>102.768</v>
      </c>
      <c r="DZ34" s="10">
        <v>102.432</v>
      </c>
      <c r="EA34" s="10">
        <v>102.346</v>
      </c>
      <c r="EB34" s="10">
        <v>102.017</v>
      </c>
      <c r="EC34" s="10">
        <v>101.745</v>
      </c>
      <c r="ED34" s="10">
        <v>101.571</v>
      </c>
      <c r="EE34" s="10">
        <v>101.684</v>
      </c>
      <c r="EF34" s="10">
        <v>101.327</v>
      </c>
      <c r="EG34" s="10">
        <v>101.688</v>
      </c>
      <c r="EH34" s="10">
        <v>101.67</v>
      </c>
      <c r="EI34" s="10">
        <v>101.64400000000001</v>
      </c>
      <c r="EJ34" s="10">
        <v>101.48</v>
      </c>
      <c r="EK34" s="10">
        <v>101.325</v>
      </c>
      <c r="EL34" s="10">
        <v>101.06699999999999</v>
      </c>
      <c r="EM34" s="10">
        <v>100.438</v>
      </c>
      <c r="EN34" s="10">
        <v>100.101</v>
      </c>
      <c r="EO34" s="10">
        <v>99.789699999999996</v>
      </c>
      <c r="EP34" s="10">
        <v>99.678899999999999</v>
      </c>
      <c r="EQ34" s="10">
        <v>99.528999999999996</v>
      </c>
      <c r="ER34" s="10">
        <v>99.881900000000002</v>
      </c>
      <c r="ES34" s="10">
        <v>100.003</v>
      </c>
      <c r="ET34" s="10">
        <v>99.933800000000005</v>
      </c>
      <c r="EU34" s="10">
        <v>100.232</v>
      </c>
      <c r="EV34" s="10">
        <v>100.42700000000001</v>
      </c>
      <c r="EW34" s="10">
        <v>100.681</v>
      </c>
      <c r="EX34" s="10">
        <v>101.143</v>
      </c>
      <c r="EY34" s="10">
        <v>101.517</v>
      </c>
      <c r="EZ34" s="10">
        <v>101.901</v>
      </c>
      <c r="FA34" s="10">
        <v>102.07</v>
      </c>
      <c r="FB34" s="10">
        <v>102.191</v>
      </c>
      <c r="FC34" s="10">
        <v>102.086</v>
      </c>
      <c r="FD34" s="10">
        <v>101.964</v>
      </c>
      <c r="FE34" s="10">
        <v>102.05500000000001</v>
      </c>
      <c r="FF34" s="10">
        <v>101.681</v>
      </c>
      <c r="FG34" s="10">
        <v>101.41</v>
      </c>
      <c r="FH34" s="10">
        <v>101.22499999999999</v>
      </c>
      <c r="FI34" s="10">
        <v>101.074</v>
      </c>
      <c r="FJ34" s="10">
        <v>100.854</v>
      </c>
      <c r="FK34" s="10">
        <v>100.879</v>
      </c>
    </row>
    <row r="35" spans="2:167" ht="13.5">
      <c r="B35" s="21" t="str">
        <f>+IF(Impressum!$B$31="deutsch",Übersetzung!B59,IF(Impressum!$B$31="italiano",Übersetzung!D59,IF(Impressum!$B$31="english",Übersetzung!E59,Übersetzung!C59)))</f>
        <v>Public consumption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81.719700000000003</v>
      </c>
      <c r="BL35" s="10">
        <v>82.125</v>
      </c>
      <c r="BM35" s="10">
        <v>82.306600000000003</v>
      </c>
      <c r="BN35" s="10">
        <v>82.570099999999996</v>
      </c>
      <c r="BO35" s="10">
        <v>82.931799999999996</v>
      </c>
      <c r="BP35" s="10">
        <v>83.075199999999995</v>
      </c>
      <c r="BQ35" s="10">
        <v>83.122100000000003</v>
      </c>
      <c r="BR35" s="10">
        <v>83.0702</v>
      </c>
      <c r="BS35" s="10">
        <v>82.807199999999995</v>
      </c>
      <c r="BT35" s="10">
        <v>82.480500000000006</v>
      </c>
      <c r="BU35" s="10">
        <v>82.263000000000005</v>
      </c>
      <c r="BV35" s="10">
        <v>82.186300000000003</v>
      </c>
      <c r="BW35" s="10">
        <v>82.159000000000006</v>
      </c>
      <c r="BX35" s="10">
        <v>82.024900000000002</v>
      </c>
      <c r="BY35" s="10">
        <v>81.822199999999995</v>
      </c>
      <c r="BZ35" s="10">
        <v>81.663600000000002</v>
      </c>
      <c r="CA35" s="10">
        <v>81.558599999999998</v>
      </c>
      <c r="CB35" s="10">
        <v>81.484300000000005</v>
      </c>
      <c r="CC35" s="10">
        <v>81.671099999999996</v>
      </c>
      <c r="CD35" s="10">
        <v>82.078199999999995</v>
      </c>
      <c r="CE35" s="10">
        <v>82.628299999999996</v>
      </c>
      <c r="CF35" s="10">
        <v>83.166399999999996</v>
      </c>
      <c r="CG35" s="10">
        <v>83.683700000000002</v>
      </c>
      <c r="CH35" s="10">
        <v>84.272499999999994</v>
      </c>
      <c r="CI35" s="10">
        <v>84.787599999999998</v>
      </c>
      <c r="CJ35" s="10">
        <v>85.405699999999996</v>
      </c>
      <c r="CK35" s="10">
        <v>85.739400000000003</v>
      </c>
      <c r="CL35" s="10">
        <v>86.034899999999993</v>
      </c>
      <c r="CM35" s="10">
        <v>86.155699999999996</v>
      </c>
      <c r="CN35" s="10">
        <v>86.468999999999994</v>
      </c>
      <c r="CO35" s="10">
        <v>86.712199999999996</v>
      </c>
      <c r="CP35" s="10">
        <v>87.079400000000007</v>
      </c>
      <c r="CQ35" s="10">
        <v>87.354699999999994</v>
      </c>
      <c r="CR35" s="10">
        <v>87.550700000000006</v>
      </c>
      <c r="CS35" s="10">
        <v>87.623400000000004</v>
      </c>
      <c r="CT35" s="10">
        <v>87.511899999999997</v>
      </c>
      <c r="CU35" s="10">
        <v>87.2363</v>
      </c>
      <c r="CV35" s="10">
        <v>87.145700000000005</v>
      </c>
      <c r="CW35" s="10">
        <v>87.273600000000002</v>
      </c>
      <c r="CX35" s="10">
        <v>87.483199999999997</v>
      </c>
      <c r="CY35" s="10">
        <v>87.631299999999996</v>
      </c>
      <c r="CZ35" s="10">
        <v>87.950299999999999</v>
      </c>
      <c r="DA35" s="10">
        <v>88.242699999999999</v>
      </c>
      <c r="DB35" s="10">
        <v>88.4726</v>
      </c>
      <c r="DC35" s="10">
        <v>88.585099999999997</v>
      </c>
      <c r="DD35" s="10">
        <v>88.917000000000002</v>
      </c>
      <c r="DE35" s="10">
        <v>89.282200000000003</v>
      </c>
      <c r="DF35" s="10">
        <v>89.564099999999996</v>
      </c>
      <c r="DG35" s="10">
        <v>89.654200000000003</v>
      </c>
      <c r="DH35" s="10">
        <v>90.157399999999996</v>
      </c>
      <c r="DI35" s="10">
        <v>90.692700000000002</v>
      </c>
      <c r="DJ35" s="10">
        <v>91.334000000000003</v>
      </c>
      <c r="DK35" s="10">
        <v>92.1053</v>
      </c>
      <c r="DL35" s="10">
        <v>92.980900000000005</v>
      </c>
      <c r="DM35" s="10">
        <v>93.807900000000004</v>
      </c>
      <c r="DN35" s="10">
        <v>94.510499999999993</v>
      </c>
      <c r="DO35" s="10">
        <v>94.906300000000002</v>
      </c>
      <c r="DP35" s="10">
        <v>95.239400000000003</v>
      </c>
      <c r="DQ35" s="10">
        <v>95.5732</v>
      </c>
      <c r="DR35" s="10">
        <v>95.755799999999994</v>
      </c>
      <c r="DS35" s="10">
        <v>95.987700000000004</v>
      </c>
      <c r="DT35" s="10">
        <v>96.129800000000003</v>
      </c>
      <c r="DU35" s="10">
        <v>96.271299999999997</v>
      </c>
      <c r="DV35" s="10">
        <v>96.401600000000002</v>
      </c>
      <c r="DW35" s="10">
        <v>96.823599999999999</v>
      </c>
      <c r="DX35" s="10">
        <v>97.114599999999996</v>
      </c>
      <c r="DY35" s="10">
        <v>97.388000000000005</v>
      </c>
      <c r="DZ35" s="10">
        <v>98.107699999999994</v>
      </c>
      <c r="EA35" s="10">
        <v>98.628100000000003</v>
      </c>
      <c r="EB35" s="10">
        <v>98.793000000000006</v>
      </c>
      <c r="EC35" s="10">
        <v>99.058199999999999</v>
      </c>
      <c r="ED35" s="10">
        <v>99.276499999999999</v>
      </c>
      <c r="EE35" s="10">
        <v>99.536799999999999</v>
      </c>
      <c r="EF35" s="10">
        <v>99.615899999999996</v>
      </c>
      <c r="EG35" s="10">
        <v>99.716200000000001</v>
      </c>
      <c r="EH35" s="10">
        <v>99.786799999999999</v>
      </c>
      <c r="EI35" s="10">
        <v>99.9315</v>
      </c>
      <c r="EJ35" s="10">
        <v>99.879499999999993</v>
      </c>
      <c r="EK35" s="10">
        <v>99.844899999999996</v>
      </c>
      <c r="EL35" s="10">
        <v>99.698899999999995</v>
      </c>
      <c r="EM35" s="10">
        <v>99.765699999999995</v>
      </c>
      <c r="EN35" s="10">
        <v>99.861099999999993</v>
      </c>
      <c r="EO35" s="10">
        <v>100.10299999999999</v>
      </c>
      <c r="EP35" s="10">
        <v>100.27</v>
      </c>
      <c r="EQ35" s="10">
        <v>100.678</v>
      </c>
      <c r="ER35" s="10">
        <v>100.926</v>
      </c>
      <c r="ES35" s="10">
        <v>101.048</v>
      </c>
      <c r="ET35" s="10">
        <v>101.077</v>
      </c>
      <c r="EU35" s="10">
        <v>101.163</v>
      </c>
      <c r="EV35" s="10">
        <v>101.15900000000001</v>
      </c>
      <c r="EW35" s="10">
        <v>101.19199999999999</v>
      </c>
      <c r="EX35" s="10">
        <v>101.152</v>
      </c>
      <c r="EY35" s="10">
        <v>101.434</v>
      </c>
      <c r="EZ35" s="10">
        <v>101.58499999999999</v>
      </c>
      <c r="FA35" s="10">
        <v>101.76600000000001</v>
      </c>
      <c r="FB35" s="10">
        <v>101.86499999999999</v>
      </c>
      <c r="FC35" s="10">
        <v>102.23099999999999</v>
      </c>
      <c r="FD35" s="10">
        <v>102.483</v>
      </c>
      <c r="FE35" s="10">
        <v>102.669</v>
      </c>
      <c r="FF35" s="10">
        <v>102.78400000000001</v>
      </c>
      <c r="FG35" s="10">
        <v>102.547</v>
      </c>
      <c r="FH35" s="10">
        <v>102.551</v>
      </c>
      <c r="FI35" s="10">
        <v>102.49</v>
      </c>
      <c r="FJ35" s="10">
        <v>102.444</v>
      </c>
      <c r="FK35" s="10">
        <v>102.70699999999999</v>
      </c>
    </row>
    <row r="36" spans="2:167" ht="13.5">
      <c r="B36" s="21" t="str">
        <f>+IF(Impressum!$B$31="deutsch",Übersetzung!B60,IF(Impressum!$B$31="italiano",Übersetzung!D60,IF(Impressum!$B$31="english",Übersetzung!E60,Übersetzung!C60)))</f>
        <v>Gross fixed capital formation</v>
      </c>
      <c r="C36" s="10">
        <v>74.596699999999998</v>
      </c>
      <c r="D36" s="10">
        <v>75.519599999999997</v>
      </c>
      <c r="E36" s="10">
        <v>76.817400000000006</v>
      </c>
      <c r="F36" s="10">
        <v>78.099299999999999</v>
      </c>
      <c r="G36" s="10">
        <v>79.535499999999999</v>
      </c>
      <c r="H36" s="10">
        <v>81.083500000000001</v>
      </c>
      <c r="I36" s="10">
        <v>82.478999999999999</v>
      </c>
      <c r="J36" s="10">
        <v>83.433400000000006</v>
      </c>
      <c r="K36" s="10">
        <v>84.421999999999997</v>
      </c>
      <c r="L36" s="10">
        <v>85.330500000000001</v>
      </c>
      <c r="M36" s="10">
        <v>86.050200000000004</v>
      </c>
      <c r="N36" s="10">
        <v>86.435400000000001</v>
      </c>
      <c r="O36" s="10">
        <v>86.821600000000004</v>
      </c>
      <c r="P36" s="10">
        <v>86.967200000000005</v>
      </c>
      <c r="Q36" s="10">
        <v>87.423299999999998</v>
      </c>
      <c r="R36" s="10">
        <v>87.544799999999995</v>
      </c>
      <c r="S36" s="10">
        <v>87.831699999999998</v>
      </c>
      <c r="T36" s="10">
        <v>88.181200000000004</v>
      </c>
      <c r="U36" s="10">
        <v>88.858500000000006</v>
      </c>
      <c r="V36" s="10">
        <v>89.632300000000001</v>
      </c>
      <c r="W36" s="10">
        <v>90.876999999999995</v>
      </c>
      <c r="X36" s="10">
        <v>91.658900000000003</v>
      </c>
      <c r="Y36" s="10">
        <v>92.271600000000007</v>
      </c>
      <c r="Z36" s="10">
        <v>92.585999999999999</v>
      </c>
      <c r="AA36" s="10">
        <v>92.484700000000004</v>
      </c>
      <c r="AB36" s="10">
        <v>92.389700000000005</v>
      </c>
      <c r="AC36" s="10">
        <v>92.482100000000003</v>
      </c>
      <c r="AD36" s="10">
        <v>92.4756</v>
      </c>
      <c r="AE36" s="10">
        <v>92.575400000000002</v>
      </c>
      <c r="AF36" s="10">
        <v>92.848699999999994</v>
      </c>
      <c r="AG36" s="10">
        <v>93.319100000000006</v>
      </c>
      <c r="AH36" s="10">
        <v>93.931399999999996</v>
      </c>
      <c r="AI36" s="10">
        <v>94.766199999999998</v>
      </c>
      <c r="AJ36" s="10">
        <v>95.856899999999996</v>
      </c>
      <c r="AK36" s="10">
        <v>96.879300000000001</v>
      </c>
      <c r="AL36" s="10">
        <v>98.273399999999995</v>
      </c>
      <c r="AM36" s="10">
        <v>99.703100000000006</v>
      </c>
      <c r="AN36" s="10">
        <v>100.94199999999999</v>
      </c>
      <c r="AO36" s="10">
        <v>101.6</v>
      </c>
      <c r="AP36" s="10">
        <v>102.114</v>
      </c>
      <c r="AQ36" s="10">
        <v>102.386</v>
      </c>
      <c r="AR36" s="10">
        <v>102.855</v>
      </c>
      <c r="AS36" s="10">
        <v>103.169</v>
      </c>
      <c r="AT36" s="10">
        <v>103.59099999999999</v>
      </c>
      <c r="AU36" s="10">
        <v>104.405</v>
      </c>
      <c r="AV36" s="10">
        <v>105.107</v>
      </c>
      <c r="AW36" s="10">
        <v>105.22</v>
      </c>
      <c r="AX36" s="10">
        <v>105.26900000000001</v>
      </c>
      <c r="AY36" s="10">
        <v>105.084</v>
      </c>
      <c r="AZ36" s="10">
        <v>104.884</v>
      </c>
      <c r="BA36" s="10">
        <v>104.384</v>
      </c>
      <c r="BB36" s="10">
        <v>104.26900000000001</v>
      </c>
      <c r="BC36" s="10">
        <v>104.018</v>
      </c>
      <c r="BD36" s="10">
        <v>103.64</v>
      </c>
      <c r="BE36" s="10">
        <v>103.584</v>
      </c>
      <c r="BF36" s="10">
        <v>103.79300000000001</v>
      </c>
      <c r="BG36" s="10">
        <v>103.979</v>
      </c>
      <c r="BH36" s="10">
        <v>103.81100000000001</v>
      </c>
      <c r="BI36" s="10">
        <v>103.339</v>
      </c>
      <c r="BJ36" s="10">
        <v>102.28700000000001</v>
      </c>
      <c r="BK36" s="10">
        <v>100.28</v>
      </c>
      <c r="BL36" s="10">
        <v>99.871600000000001</v>
      </c>
      <c r="BM36" s="10">
        <v>99.239099999999993</v>
      </c>
      <c r="BN36" s="10">
        <v>98.57</v>
      </c>
      <c r="BO36" s="10">
        <v>98.203100000000006</v>
      </c>
      <c r="BP36" s="10">
        <v>97.550700000000006</v>
      </c>
      <c r="BQ36" s="10">
        <v>96.935000000000002</v>
      </c>
      <c r="BR36" s="10">
        <v>96.197999999999993</v>
      </c>
      <c r="BS36" s="10">
        <v>95.877399999999994</v>
      </c>
      <c r="BT36" s="10">
        <v>95.494100000000003</v>
      </c>
      <c r="BU36" s="10">
        <v>95.068600000000004</v>
      </c>
      <c r="BV36" s="10">
        <v>94.799099999999996</v>
      </c>
      <c r="BW36" s="10">
        <v>94.728899999999996</v>
      </c>
      <c r="BX36" s="10">
        <v>94.709100000000007</v>
      </c>
      <c r="BY36" s="10">
        <v>94.544399999999996</v>
      </c>
      <c r="BZ36" s="10">
        <v>94.345500000000001</v>
      </c>
      <c r="CA36" s="10">
        <v>94.611699999999999</v>
      </c>
      <c r="CB36" s="10">
        <v>94.793499999999995</v>
      </c>
      <c r="CC36" s="10">
        <v>94.983000000000004</v>
      </c>
      <c r="CD36" s="10">
        <v>95.449200000000005</v>
      </c>
      <c r="CE36" s="10">
        <v>95.749499999999998</v>
      </c>
      <c r="CF36" s="10">
        <v>96.202399999999997</v>
      </c>
      <c r="CG36" s="10">
        <v>96.575699999999998</v>
      </c>
      <c r="CH36" s="10">
        <v>97.175700000000006</v>
      </c>
      <c r="CI36" s="10">
        <v>97.685400000000001</v>
      </c>
      <c r="CJ36" s="10">
        <v>98.093100000000007</v>
      </c>
      <c r="CK36" s="10">
        <v>98.155000000000001</v>
      </c>
      <c r="CL36" s="10">
        <v>97.922600000000003</v>
      </c>
      <c r="CM36" s="10">
        <v>97.686000000000007</v>
      </c>
      <c r="CN36" s="10">
        <v>97.510599999999997</v>
      </c>
      <c r="CO36" s="10">
        <v>97.355999999999995</v>
      </c>
      <c r="CP36" s="10">
        <v>97.128900000000002</v>
      </c>
      <c r="CQ36" s="10">
        <v>97.090599999999995</v>
      </c>
      <c r="CR36" s="10">
        <v>96.850999999999999</v>
      </c>
      <c r="CS36" s="10">
        <v>96.844399999999993</v>
      </c>
      <c r="CT36" s="10">
        <v>97.002200000000002</v>
      </c>
      <c r="CU36" s="10">
        <v>97.171999999999997</v>
      </c>
      <c r="CV36" s="10">
        <v>97.271100000000004</v>
      </c>
      <c r="CW36" s="10">
        <v>97.465500000000006</v>
      </c>
      <c r="CX36" s="10">
        <v>97.620099999999994</v>
      </c>
      <c r="CY36" s="10">
        <v>97.610100000000003</v>
      </c>
      <c r="CZ36" s="10">
        <v>97.632400000000004</v>
      </c>
      <c r="DA36" s="10">
        <v>97.500799999999998</v>
      </c>
      <c r="DB36" s="10">
        <v>97.617599999999996</v>
      </c>
      <c r="DC36" s="10">
        <v>97.903599999999997</v>
      </c>
      <c r="DD36" s="10">
        <v>98.253200000000007</v>
      </c>
      <c r="DE36" s="10">
        <v>98.574100000000001</v>
      </c>
      <c r="DF36" s="10">
        <v>98.883600000000001</v>
      </c>
      <c r="DG36" s="10">
        <v>99.373099999999994</v>
      </c>
      <c r="DH36" s="10">
        <v>100.02800000000001</v>
      </c>
      <c r="DI36" s="10">
        <v>100.545</v>
      </c>
      <c r="DJ36" s="10">
        <v>100.98099999999999</v>
      </c>
      <c r="DK36" s="10">
        <v>101.59699999999999</v>
      </c>
      <c r="DL36" s="10">
        <v>102.254</v>
      </c>
      <c r="DM36" s="10">
        <v>102.422</v>
      </c>
      <c r="DN36" s="10">
        <v>102.788</v>
      </c>
      <c r="DO36" s="10">
        <v>102.34099999999999</v>
      </c>
      <c r="DP36" s="10">
        <v>101.96599999999999</v>
      </c>
      <c r="DQ36" s="10">
        <v>101.767</v>
      </c>
      <c r="DR36" s="10">
        <v>101.58499999999999</v>
      </c>
      <c r="DS36" s="10">
        <v>101.462</v>
      </c>
      <c r="DT36" s="10">
        <v>101.66</v>
      </c>
      <c r="DU36" s="10">
        <v>101.75</v>
      </c>
      <c r="DV36" s="10">
        <v>101.883</v>
      </c>
      <c r="DW36" s="10">
        <v>102.104</v>
      </c>
      <c r="DX36" s="10">
        <v>102.28</v>
      </c>
      <c r="DY36" s="10">
        <v>101.905</v>
      </c>
      <c r="DZ36" s="10">
        <v>101.536</v>
      </c>
      <c r="EA36" s="10">
        <v>101.485</v>
      </c>
      <c r="EB36" s="10">
        <v>101.32299999999999</v>
      </c>
      <c r="EC36" s="10">
        <v>101.37</v>
      </c>
      <c r="ED36" s="10">
        <v>101.51</v>
      </c>
      <c r="EE36" s="10">
        <v>101.60599999999999</v>
      </c>
      <c r="EF36" s="10">
        <v>101.68600000000001</v>
      </c>
      <c r="EG36" s="10">
        <v>101.988</v>
      </c>
      <c r="EH36" s="10">
        <v>101.96</v>
      </c>
      <c r="EI36" s="10">
        <v>101.90600000000001</v>
      </c>
      <c r="EJ36" s="10">
        <v>101.8</v>
      </c>
      <c r="EK36" s="10">
        <v>101.812</v>
      </c>
      <c r="EL36" s="10">
        <v>101.639</v>
      </c>
      <c r="EM36" s="10">
        <v>100.703</v>
      </c>
      <c r="EN36" s="10">
        <v>99.827100000000002</v>
      </c>
      <c r="EO36" s="10">
        <v>99.766099999999994</v>
      </c>
      <c r="EP36" s="10">
        <v>99.717500000000001</v>
      </c>
      <c r="EQ36" s="10">
        <v>99.3857</v>
      </c>
      <c r="ER36" s="10">
        <v>99.192099999999996</v>
      </c>
      <c r="ES36" s="10">
        <v>99.142200000000003</v>
      </c>
      <c r="ET36" s="10">
        <v>98.940200000000004</v>
      </c>
      <c r="EU36" s="10">
        <v>98.891999999999996</v>
      </c>
      <c r="EV36" s="10">
        <v>98.861099999999993</v>
      </c>
      <c r="EW36" s="10">
        <v>99.0886</v>
      </c>
      <c r="EX36" s="10">
        <v>99.444500000000005</v>
      </c>
      <c r="EY36" s="10">
        <v>99.727599999999995</v>
      </c>
      <c r="EZ36" s="10">
        <v>99.876099999999994</v>
      </c>
      <c r="FA36" s="10">
        <v>99.967299999999994</v>
      </c>
      <c r="FB36" s="10">
        <v>99.802899999999994</v>
      </c>
      <c r="FC36" s="10">
        <v>99.945700000000002</v>
      </c>
      <c r="FD36" s="10">
        <v>100.012</v>
      </c>
      <c r="FE36" s="10">
        <v>100.07</v>
      </c>
      <c r="FF36" s="10">
        <v>99.958399999999997</v>
      </c>
      <c r="FG36" s="10">
        <v>100.053</v>
      </c>
      <c r="FH36" s="10">
        <v>100.102</v>
      </c>
      <c r="FI36" s="10">
        <v>100.25700000000001</v>
      </c>
      <c r="FJ36" s="10">
        <v>100.352</v>
      </c>
      <c r="FK36" s="10">
        <v>100.59</v>
      </c>
    </row>
    <row r="37" spans="2:167" ht="13.5">
      <c r="B37" s="21" t="str">
        <f>+IF(Impressum!$B$31="deutsch",Übersetzung!B61,IF(Impressum!$B$31="italiano",Übersetzung!D61,IF(Impressum!$B$31="english",Übersetzung!E61,Übersetzung!C61)))</f>
        <v>Exports</v>
      </c>
      <c r="C37" s="10">
        <v>72.650800000000004</v>
      </c>
      <c r="D37" s="10">
        <v>73.759799999999998</v>
      </c>
      <c r="E37" s="10">
        <v>74.179900000000004</v>
      </c>
      <c r="F37" s="10">
        <v>75.336500000000001</v>
      </c>
      <c r="G37" s="10">
        <v>76.551299999999998</v>
      </c>
      <c r="H37" s="10">
        <v>76.575900000000004</v>
      </c>
      <c r="I37" s="10">
        <v>77.627799999999993</v>
      </c>
      <c r="J37" s="10">
        <v>78.813699999999997</v>
      </c>
      <c r="K37" s="10">
        <v>80.241900000000001</v>
      </c>
      <c r="L37" s="10">
        <v>81.810100000000006</v>
      </c>
      <c r="M37" s="10">
        <v>83.2256</v>
      </c>
      <c r="N37" s="10">
        <v>82.519800000000004</v>
      </c>
      <c r="O37" s="10">
        <v>81.528499999999994</v>
      </c>
      <c r="P37" s="10">
        <v>82.735299999999995</v>
      </c>
      <c r="Q37" s="10">
        <v>82.256799999999998</v>
      </c>
      <c r="R37" s="10">
        <v>83.127700000000004</v>
      </c>
      <c r="S37" s="10">
        <v>84.767600000000002</v>
      </c>
      <c r="T37" s="10">
        <v>85.1524</v>
      </c>
      <c r="U37" s="10">
        <v>86.763499999999993</v>
      </c>
      <c r="V37" s="10">
        <v>87.281099999999995</v>
      </c>
      <c r="W37" s="10">
        <v>88.438400000000001</v>
      </c>
      <c r="X37" s="10">
        <v>87.941500000000005</v>
      </c>
      <c r="Y37" s="10">
        <v>87.640600000000006</v>
      </c>
      <c r="Z37" s="10">
        <v>88.458600000000004</v>
      </c>
      <c r="AA37" s="10">
        <v>87.854699999999994</v>
      </c>
      <c r="AB37" s="10">
        <v>87.492500000000007</v>
      </c>
      <c r="AC37" s="10">
        <v>87.110500000000002</v>
      </c>
      <c r="AD37" s="10">
        <v>86.895499999999998</v>
      </c>
      <c r="AE37" s="10">
        <v>86.775000000000006</v>
      </c>
      <c r="AF37" s="10">
        <v>86.113299999999995</v>
      </c>
      <c r="AG37" s="10">
        <v>86.206800000000001</v>
      </c>
      <c r="AH37" s="10">
        <v>86.744</v>
      </c>
      <c r="AI37" s="10">
        <v>87.144499999999994</v>
      </c>
      <c r="AJ37" s="10">
        <v>87.646600000000007</v>
      </c>
      <c r="AK37" s="10">
        <v>88.546800000000005</v>
      </c>
      <c r="AL37" s="10">
        <v>90.508700000000005</v>
      </c>
      <c r="AM37" s="10">
        <v>92.451099999999997</v>
      </c>
      <c r="AN37" s="10">
        <v>93.801400000000001</v>
      </c>
      <c r="AO37" s="10">
        <v>95.154399999999995</v>
      </c>
      <c r="AP37" s="10">
        <v>95.547200000000004</v>
      </c>
      <c r="AQ37" s="10">
        <v>95.544300000000007</v>
      </c>
      <c r="AR37" s="10">
        <v>95.571299999999994</v>
      </c>
      <c r="AS37" s="10">
        <v>95.968100000000007</v>
      </c>
      <c r="AT37" s="10">
        <v>96.287499999999994</v>
      </c>
      <c r="AU37" s="10">
        <v>96.955799999999996</v>
      </c>
      <c r="AV37" s="10">
        <v>98.8596</v>
      </c>
      <c r="AW37" s="10">
        <v>99.9328</v>
      </c>
      <c r="AX37" s="10">
        <v>99.616100000000003</v>
      </c>
      <c r="AY37" s="10">
        <v>99.363900000000001</v>
      </c>
      <c r="AZ37" s="10">
        <v>98.986900000000006</v>
      </c>
      <c r="BA37" s="10">
        <v>100.551</v>
      </c>
      <c r="BB37" s="10">
        <v>100.124</v>
      </c>
      <c r="BC37" s="10">
        <v>102.27500000000001</v>
      </c>
      <c r="BD37" s="10">
        <v>101.779</v>
      </c>
      <c r="BE37" s="10">
        <v>102.93300000000001</v>
      </c>
      <c r="BF37" s="10">
        <v>102.952</v>
      </c>
      <c r="BG37" s="10">
        <v>102.26</v>
      </c>
      <c r="BH37" s="10">
        <v>101.99299999999999</v>
      </c>
      <c r="BI37" s="10">
        <v>101.93300000000001</v>
      </c>
      <c r="BJ37" s="10">
        <v>102.312</v>
      </c>
      <c r="BK37" s="10">
        <v>102.875</v>
      </c>
      <c r="BL37" s="10">
        <v>102.53</v>
      </c>
      <c r="BM37" s="10">
        <v>102.387</v>
      </c>
      <c r="BN37" s="10">
        <v>101.72</v>
      </c>
      <c r="BO37" s="10">
        <v>101.467</v>
      </c>
      <c r="BP37" s="10">
        <v>101.56100000000001</v>
      </c>
      <c r="BQ37" s="10">
        <v>101.71299999999999</v>
      </c>
      <c r="BR37" s="10">
        <v>101.599</v>
      </c>
      <c r="BS37" s="10">
        <v>102.377</v>
      </c>
      <c r="BT37" s="10">
        <v>101.663</v>
      </c>
      <c r="BU37" s="10">
        <v>101.43899999999999</v>
      </c>
      <c r="BV37" s="10">
        <v>101.161</v>
      </c>
      <c r="BW37" s="10">
        <v>101.61499999999999</v>
      </c>
      <c r="BX37" s="10">
        <v>101.839</v>
      </c>
      <c r="BY37" s="10">
        <v>102.107</v>
      </c>
      <c r="BZ37" s="10">
        <v>101.818</v>
      </c>
      <c r="CA37" s="10">
        <v>101.666</v>
      </c>
      <c r="CB37" s="10">
        <v>101.584</v>
      </c>
      <c r="CC37" s="10">
        <v>101.646</v>
      </c>
      <c r="CD37" s="10">
        <v>101.30800000000001</v>
      </c>
      <c r="CE37" s="10">
        <v>101.468</v>
      </c>
      <c r="CF37" s="10">
        <v>102.285</v>
      </c>
      <c r="CG37" s="10">
        <v>102.173</v>
      </c>
      <c r="CH37" s="10">
        <v>102.876</v>
      </c>
      <c r="CI37" s="10">
        <v>102.92700000000001</v>
      </c>
      <c r="CJ37" s="10">
        <v>102.99</v>
      </c>
      <c r="CK37" s="10">
        <v>102.116</v>
      </c>
      <c r="CL37" s="10">
        <v>101.629</v>
      </c>
      <c r="CM37" s="10">
        <v>101.164</v>
      </c>
      <c r="CN37" s="10">
        <v>101.10299999999999</v>
      </c>
      <c r="CO37" s="10">
        <v>100.504</v>
      </c>
      <c r="CP37" s="10">
        <v>101.04900000000001</v>
      </c>
      <c r="CQ37" s="10">
        <v>101.40600000000001</v>
      </c>
      <c r="CR37" s="10">
        <v>101.545</v>
      </c>
      <c r="CS37" s="10">
        <v>101.535</v>
      </c>
      <c r="CT37" s="10">
        <v>102.32899999999999</v>
      </c>
      <c r="CU37" s="10">
        <v>101.998</v>
      </c>
      <c r="CV37" s="10">
        <v>102.175</v>
      </c>
      <c r="CW37" s="10">
        <v>102.081</v>
      </c>
      <c r="CX37" s="10">
        <v>101.937</v>
      </c>
      <c r="CY37" s="10">
        <v>102.508</v>
      </c>
      <c r="CZ37" s="10">
        <v>103.024</v>
      </c>
      <c r="DA37" s="10">
        <v>104.053</v>
      </c>
      <c r="DB37" s="10">
        <v>104.663</v>
      </c>
      <c r="DC37" s="10">
        <v>105.46599999999999</v>
      </c>
      <c r="DD37" s="10">
        <v>105.996</v>
      </c>
      <c r="DE37" s="10">
        <v>106.48099999999999</v>
      </c>
      <c r="DF37" s="10">
        <v>107.547</v>
      </c>
      <c r="DG37" s="10">
        <v>108.634</v>
      </c>
      <c r="DH37" s="10">
        <v>110.133</v>
      </c>
      <c r="DI37" s="10">
        <v>110.05200000000001</v>
      </c>
      <c r="DJ37" s="10">
        <v>111.003</v>
      </c>
      <c r="DK37" s="10">
        <v>110.824</v>
      </c>
      <c r="DL37" s="10">
        <v>112.432</v>
      </c>
      <c r="DM37" s="10">
        <v>112.97799999999999</v>
      </c>
      <c r="DN37" s="10">
        <v>111.14</v>
      </c>
      <c r="DO37" s="10">
        <v>109.276</v>
      </c>
      <c r="DP37" s="10">
        <v>109.878</v>
      </c>
      <c r="DQ37" s="10">
        <v>108.893</v>
      </c>
      <c r="DR37" s="10">
        <v>109.14100000000001</v>
      </c>
      <c r="DS37" s="10">
        <v>108.985</v>
      </c>
      <c r="DT37" s="10">
        <v>110.16</v>
      </c>
      <c r="DU37" s="10">
        <v>107.46599999999999</v>
      </c>
      <c r="DV37" s="10">
        <v>108.63</v>
      </c>
      <c r="DW37" s="10">
        <v>108.664</v>
      </c>
      <c r="DX37" s="10">
        <v>107.38500000000001</v>
      </c>
      <c r="DY37" s="10">
        <v>105.498</v>
      </c>
      <c r="DZ37" s="10">
        <v>106.55500000000001</v>
      </c>
      <c r="EA37" s="10">
        <v>107.815</v>
      </c>
      <c r="EB37" s="10">
        <v>107.34</v>
      </c>
      <c r="EC37" s="10">
        <v>108.629</v>
      </c>
      <c r="ED37" s="10">
        <v>107.10599999999999</v>
      </c>
      <c r="EE37" s="10">
        <v>107.895</v>
      </c>
      <c r="EF37" s="10">
        <v>107.396</v>
      </c>
      <c r="EG37" s="10">
        <v>107.958</v>
      </c>
      <c r="EH37" s="10">
        <v>106.84</v>
      </c>
      <c r="EI37" s="10">
        <v>106.98</v>
      </c>
      <c r="EJ37" s="10">
        <v>106.533</v>
      </c>
      <c r="EK37" s="10">
        <v>106.215</v>
      </c>
      <c r="EL37" s="10">
        <v>105.363</v>
      </c>
      <c r="EM37" s="10">
        <v>101.502</v>
      </c>
      <c r="EN37" s="10">
        <v>99.713700000000003</v>
      </c>
      <c r="EO37" s="10">
        <v>99.818200000000004</v>
      </c>
      <c r="EP37" s="10">
        <v>99.042699999999996</v>
      </c>
      <c r="EQ37" s="10">
        <v>97.468100000000007</v>
      </c>
      <c r="ER37" s="10">
        <v>98.129099999999994</v>
      </c>
      <c r="ES37" s="10">
        <v>98.419899999999998</v>
      </c>
      <c r="ET37" s="10">
        <v>98.535700000000006</v>
      </c>
      <c r="EU37" s="10">
        <v>98.4709</v>
      </c>
      <c r="EV37" s="10">
        <v>97.331599999999995</v>
      </c>
      <c r="EW37" s="10">
        <v>98.556799999999996</v>
      </c>
      <c r="EX37" s="10">
        <v>100.19799999999999</v>
      </c>
      <c r="EY37" s="10">
        <v>100.48099999999999</v>
      </c>
      <c r="EZ37" s="10">
        <v>101.5</v>
      </c>
      <c r="FA37" s="10">
        <v>101.309</v>
      </c>
      <c r="FB37" s="10">
        <v>100.629</v>
      </c>
      <c r="FC37" s="10">
        <v>100.636</v>
      </c>
      <c r="FD37" s="10">
        <v>100.79</v>
      </c>
      <c r="FE37" s="10">
        <v>99.549499999999995</v>
      </c>
      <c r="FF37" s="10">
        <v>99.063299999999998</v>
      </c>
      <c r="FG37" s="10">
        <v>97.2821</v>
      </c>
      <c r="FH37" s="10">
        <v>93.933599999999998</v>
      </c>
      <c r="FI37" s="10">
        <v>96.150700000000001</v>
      </c>
      <c r="FJ37" s="10">
        <v>96.575299999999999</v>
      </c>
      <c r="FK37" s="10">
        <v>98.578900000000004</v>
      </c>
    </row>
    <row r="38" spans="2:167" ht="13.5">
      <c r="B38" s="21" t="str">
        <f>+IF(Impressum!$B$31="deutsch",Übersetzung!B62,IF(Impressum!$B$31="italiano",Übersetzung!D62,IF(Impressum!$B$31="english",Übersetzung!E62,Übersetzung!C62)))</f>
        <v>Imports</v>
      </c>
      <c r="C38" s="10">
        <v>97.334800000000001</v>
      </c>
      <c r="D38" s="10">
        <v>98.205799999999996</v>
      </c>
      <c r="E38" s="10">
        <v>98.404499999999999</v>
      </c>
      <c r="F38" s="10">
        <v>101.994</v>
      </c>
      <c r="G38" s="10">
        <v>105.124</v>
      </c>
      <c r="H38" s="10">
        <v>105.645</v>
      </c>
      <c r="I38" s="10">
        <v>105.687</v>
      </c>
      <c r="J38" s="10">
        <v>102.44</v>
      </c>
      <c r="K38" s="10">
        <v>101.15900000000001</v>
      </c>
      <c r="L38" s="10">
        <v>103.67700000000001</v>
      </c>
      <c r="M38" s="10">
        <v>105.72499999999999</v>
      </c>
      <c r="N38" s="10">
        <v>106.739</v>
      </c>
      <c r="O38" s="10">
        <v>103.80500000000001</v>
      </c>
      <c r="P38" s="10">
        <v>103.53700000000001</v>
      </c>
      <c r="Q38" s="10">
        <v>102.878</v>
      </c>
      <c r="R38" s="10">
        <v>103.93600000000001</v>
      </c>
      <c r="S38" s="10">
        <v>105.934</v>
      </c>
      <c r="T38" s="10">
        <v>106.29900000000001</v>
      </c>
      <c r="U38" s="10">
        <v>108.77200000000001</v>
      </c>
      <c r="V38" s="10">
        <v>110.55800000000001</v>
      </c>
      <c r="W38" s="10">
        <v>114.447</v>
      </c>
      <c r="X38" s="10">
        <v>114.364</v>
      </c>
      <c r="Y38" s="10">
        <v>112.58199999999999</v>
      </c>
      <c r="Z38" s="10">
        <v>111.111</v>
      </c>
      <c r="AA38" s="10">
        <v>107.425</v>
      </c>
      <c r="AB38" s="10">
        <v>105.33</v>
      </c>
      <c r="AC38" s="10">
        <v>100.52</v>
      </c>
      <c r="AD38" s="10">
        <v>101.02</v>
      </c>
      <c r="AE38" s="10">
        <v>99.939099999999996</v>
      </c>
      <c r="AF38" s="10">
        <v>99.643799999999999</v>
      </c>
      <c r="AG38" s="10">
        <v>100.41200000000001</v>
      </c>
      <c r="AH38" s="10">
        <v>100.476</v>
      </c>
      <c r="AI38" s="10">
        <v>101.194</v>
      </c>
      <c r="AJ38" s="10">
        <v>103.206</v>
      </c>
      <c r="AK38" s="10">
        <v>105.13800000000001</v>
      </c>
      <c r="AL38" s="10">
        <v>107.057</v>
      </c>
      <c r="AM38" s="10">
        <v>109.97</v>
      </c>
      <c r="AN38" s="10">
        <v>112.973</v>
      </c>
      <c r="AO38" s="10">
        <v>112.879</v>
      </c>
      <c r="AP38" s="10">
        <v>114.006</v>
      </c>
      <c r="AQ38" s="10">
        <v>114.241</v>
      </c>
      <c r="AR38" s="10">
        <v>110.998</v>
      </c>
      <c r="AS38" s="10">
        <v>110.729</v>
      </c>
      <c r="AT38" s="10">
        <v>113.15300000000001</v>
      </c>
      <c r="AU38" s="10">
        <v>111.91500000000001</v>
      </c>
      <c r="AV38" s="10">
        <v>112.973</v>
      </c>
      <c r="AW38" s="10">
        <v>114.703</v>
      </c>
      <c r="AX38" s="10">
        <v>115.749</v>
      </c>
      <c r="AY38" s="10">
        <v>116.77</v>
      </c>
      <c r="AZ38" s="10">
        <v>116.714</v>
      </c>
      <c r="BA38" s="10">
        <v>114.736</v>
      </c>
      <c r="BB38" s="10">
        <v>114.223</v>
      </c>
      <c r="BC38" s="10">
        <v>115.30200000000001</v>
      </c>
      <c r="BD38" s="10">
        <v>114.05800000000001</v>
      </c>
      <c r="BE38" s="10">
        <v>113.32</v>
      </c>
      <c r="BF38" s="10">
        <v>111.07299999999999</v>
      </c>
      <c r="BG38" s="10">
        <v>109.04900000000001</v>
      </c>
      <c r="BH38" s="10">
        <v>109.017</v>
      </c>
      <c r="BI38" s="10">
        <v>108.43</v>
      </c>
      <c r="BJ38" s="10">
        <v>108.476</v>
      </c>
      <c r="BK38" s="10">
        <v>107.057</v>
      </c>
      <c r="BL38" s="10">
        <v>106.294</v>
      </c>
      <c r="BM38" s="10">
        <v>106.212</v>
      </c>
      <c r="BN38" s="10">
        <v>105.85</v>
      </c>
      <c r="BO38" s="10">
        <v>105.67700000000001</v>
      </c>
      <c r="BP38" s="10">
        <v>106.56699999999999</v>
      </c>
      <c r="BQ38" s="10">
        <v>105.73699999999999</v>
      </c>
      <c r="BR38" s="10">
        <v>107.325</v>
      </c>
      <c r="BS38" s="10">
        <v>109.18300000000001</v>
      </c>
      <c r="BT38" s="10">
        <v>108.69499999999999</v>
      </c>
      <c r="BU38" s="10">
        <v>108.42700000000001</v>
      </c>
      <c r="BV38" s="10">
        <v>107.41800000000001</v>
      </c>
      <c r="BW38" s="10">
        <v>107.404</v>
      </c>
      <c r="BX38" s="10">
        <v>108.236</v>
      </c>
      <c r="BY38" s="10">
        <v>107.79600000000001</v>
      </c>
      <c r="BZ38" s="10">
        <v>106.306</v>
      </c>
      <c r="CA38" s="10">
        <v>105.602</v>
      </c>
      <c r="CB38" s="10">
        <v>106.42400000000001</v>
      </c>
      <c r="CC38" s="10">
        <v>106.854</v>
      </c>
      <c r="CD38" s="10">
        <v>107.818</v>
      </c>
      <c r="CE38" s="10">
        <v>109.223</v>
      </c>
      <c r="CF38" s="10">
        <v>109.312</v>
      </c>
      <c r="CG38" s="10">
        <v>110.19499999999999</v>
      </c>
      <c r="CH38" s="10">
        <v>110.54900000000001</v>
      </c>
      <c r="CI38" s="10">
        <v>110.352</v>
      </c>
      <c r="CJ38" s="10">
        <v>110.122</v>
      </c>
      <c r="CK38" s="10">
        <v>109.367</v>
      </c>
      <c r="CL38" s="10">
        <v>107.58</v>
      </c>
      <c r="CM38" s="10">
        <v>107.503</v>
      </c>
      <c r="CN38" s="10">
        <v>106.70099999999999</v>
      </c>
      <c r="CO38" s="10">
        <v>105.14400000000001</v>
      </c>
      <c r="CP38" s="10">
        <v>105.434</v>
      </c>
      <c r="CQ38" s="10">
        <v>105.123</v>
      </c>
      <c r="CR38" s="10">
        <v>105.151</v>
      </c>
      <c r="CS38" s="10">
        <v>105.459</v>
      </c>
      <c r="CT38" s="10">
        <v>105.349</v>
      </c>
      <c r="CU38" s="10">
        <v>106.342</v>
      </c>
      <c r="CV38" s="10">
        <v>106.494</v>
      </c>
      <c r="CW38" s="10">
        <v>107.25</v>
      </c>
      <c r="CX38" s="10">
        <v>108.556</v>
      </c>
      <c r="CY38" s="10">
        <v>108.765</v>
      </c>
      <c r="CZ38" s="10">
        <v>109.459</v>
      </c>
      <c r="DA38" s="10">
        <v>110.41800000000001</v>
      </c>
      <c r="DB38" s="10">
        <v>110.593</v>
      </c>
      <c r="DC38" s="10">
        <v>112.12</v>
      </c>
      <c r="DD38" s="10">
        <v>112.819</v>
      </c>
      <c r="DE38" s="10">
        <v>114.004</v>
      </c>
      <c r="DF38" s="10">
        <v>114.024</v>
      </c>
      <c r="DG38" s="10">
        <v>116.227</v>
      </c>
      <c r="DH38" s="10">
        <v>117.91</v>
      </c>
      <c r="DI38" s="10">
        <v>118.822</v>
      </c>
      <c r="DJ38" s="10">
        <v>119.876</v>
      </c>
      <c r="DK38" s="10">
        <v>120.34099999999999</v>
      </c>
      <c r="DL38" s="10">
        <v>121.57</v>
      </c>
      <c r="DM38" s="10">
        <v>122.83199999999999</v>
      </c>
      <c r="DN38" s="10">
        <v>118.63200000000001</v>
      </c>
      <c r="DO38" s="10">
        <v>115.265</v>
      </c>
      <c r="DP38" s="10">
        <v>114.04600000000001</v>
      </c>
      <c r="DQ38" s="10">
        <v>114.52500000000001</v>
      </c>
      <c r="DR38" s="10">
        <v>114.43</v>
      </c>
      <c r="DS38" s="10">
        <v>113.236</v>
      </c>
      <c r="DT38" s="10">
        <v>113.13800000000001</v>
      </c>
      <c r="DU38" s="10">
        <v>111.70099999999999</v>
      </c>
      <c r="DV38" s="10">
        <v>110.602</v>
      </c>
      <c r="DW38" s="10">
        <v>110.804</v>
      </c>
      <c r="DX38" s="10">
        <v>109.65900000000001</v>
      </c>
      <c r="DY38" s="10">
        <v>106.75700000000001</v>
      </c>
      <c r="DZ38" s="10">
        <v>108.28</v>
      </c>
      <c r="EA38" s="10">
        <v>108.315</v>
      </c>
      <c r="EB38" s="10">
        <v>108.384</v>
      </c>
      <c r="EC38" s="10">
        <v>109.468</v>
      </c>
      <c r="ED38" s="10">
        <v>109.00700000000001</v>
      </c>
      <c r="EE38" s="10">
        <v>110.50700000000001</v>
      </c>
      <c r="EF38" s="10">
        <v>109.57599999999999</v>
      </c>
      <c r="EG38" s="10">
        <v>110.20699999999999</v>
      </c>
      <c r="EH38" s="10">
        <v>108.932</v>
      </c>
      <c r="EI38" s="10">
        <v>109.80800000000001</v>
      </c>
      <c r="EJ38" s="10">
        <v>108.749</v>
      </c>
      <c r="EK38" s="10">
        <v>108.715</v>
      </c>
      <c r="EL38" s="10">
        <v>106.943</v>
      </c>
      <c r="EM38" s="10">
        <v>101.22499999999999</v>
      </c>
      <c r="EN38" s="10">
        <v>99.367199999999997</v>
      </c>
      <c r="EO38" s="10">
        <v>100.017</v>
      </c>
      <c r="EP38" s="10">
        <v>99.400400000000005</v>
      </c>
      <c r="EQ38" s="10">
        <v>100.006</v>
      </c>
      <c r="ER38" s="10">
        <v>100.788</v>
      </c>
      <c r="ES38" s="10">
        <v>100.803</v>
      </c>
      <c r="ET38" s="10">
        <v>100.7</v>
      </c>
      <c r="EU38" s="10">
        <v>101.86499999999999</v>
      </c>
      <c r="EV38" s="10">
        <v>102.152</v>
      </c>
      <c r="EW38" s="10">
        <v>104.29</v>
      </c>
      <c r="EX38" s="10">
        <v>104.265</v>
      </c>
      <c r="EY38" s="10">
        <v>106.18899999999999</v>
      </c>
      <c r="EZ38" s="10">
        <v>106.121</v>
      </c>
      <c r="FA38" s="10">
        <v>106.53700000000001</v>
      </c>
      <c r="FB38" s="10">
        <v>105.96</v>
      </c>
      <c r="FC38" s="10">
        <v>105.51</v>
      </c>
      <c r="FD38" s="10">
        <v>105.574</v>
      </c>
      <c r="FE38" s="10">
        <v>105.261</v>
      </c>
      <c r="FF38" s="10">
        <v>104.682</v>
      </c>
      <c r="FG38" s="10">
        <v>103.40900000000001</v>
      </c>
      <c r="FH38" s="10">
        <v>101.621</v>
      </c>
      <c r="FI38" s="10">
        <v>102.776</v>
      </c>
      <c r="FJ38" s="10">
        <v>102.911</v>
      </c>
      <c r="FK38" s="10">
        <v>104.44799999999999</v>
      </c>
    </row>
  </sheetData>
  <sheetProtection algorithmName="SHA-512" hashValue="yeM7xENqErKClE7wAg7TQCV1012HiHGiNrMBjnlPjaECP1IAOdcC6Y3xHO98A7leqRlj/WqVtnYVyekkGINGwQ==" saltValue="SZEAwpwnDT1Zlw+gkI9TP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K16"/>
  <sheetViews>
    <sheetView topLeftCell="D1" zoomScale="85" zoomScaleNormal="85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+IF(Impressum!$B$31="deutsch",Übersetzung!B67,IF(Impressum!$B$31="italiano",Übersetzung!D67,IF(Impressum!$B$31="english",Übersetzung!E67,Übersetzung!C67)))</f>
        <v>Number of employed people</v>
      </c>
    </row>
    <row r="6" spans="1:167" ht="13.5">
      <c r="B6" s="21" t="str">
        <f>+IF(Impressum!$B$31="deutsch",Übersetzung!B68,IF(Impressum!$B$31="italiano",Übersetzung!D68,IF(Impressum!$B$31="english",Übersetzung!E68,Übersetzung!C68)))</f>
        <v>in thousands</v>
      </c>
    </row>
    <row r="7" spans="1:167" ht="13.5">
      <c r="B7" s="21" t="str">
        <f>+IF(Impressum!$B$31="deutsch",Übersetzung!B69,IF(Impressum!$B$31="italiano",Übersetzung!D69,IF(Impressum!$B$31="english",Übersetzung!E69,Übersetzung!C69)))</f>
        <v>Source: FSO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+IF(Impressum!$B$31="deutsch",Übersetzung!B71,IF(Impressum!$B$31="italiano",Übersetzung!D71,IF(Impressum!$B$31="english",Übersetzung!E71,Übersetzung!C71)))</f>
        <v>Employed persons</v>
      </c>
      <c r="C9" s="7">
        <v>3229.99</v>
      </c>
      <c r="D9" s="7">
        <v>3268.97</v>
      </c>
      <c r="E9" s="7">
        <v>3290.2</v>
      </c>
      <c r="F9" s="7">
        <v>3267.95</v>
      </c>
      <c r="G9" s="7">
        <v>3315.43</v>
      </c>
      <c r="H9" s="7">
        <v>3337.08</v>
      </c>
      <c r="I9" s="7">
        <v>3360.24</v>
      </c>
      <c r="J9" s="7">
        <v>3349.89</v>
      </c>
      <c r="K9" s="7">
        <v>3360.2</v>
      </c>
      <c r="L9" s="7">
        <v>3361.68</v>
      </c>
      <c r="M9" s="7">
        <v>3353.49</v>
      </c>
      <c r="N9" s="7">
        <v>3354.56</v>
      </c>
      <c r="O9" s="7">
        <v>3353.07</v>
      </c>
      <c r="P9" s="7">
        <v>3353.01</v>
      </c>
      <c r="Q9" s="7">
        <v>3359.66</v>
      </c>
      <c r="R9" s="7">
        <v>3365.14</v>
      </c>
      <c r="S9" s="7">
        <v>3370.06</v>
      </c>
      <c r="T9" s="7">
        <v>3384.62</v>
      </c>
      <c r="U9" s="7">
        <v>3394.42</v>
      </c>
      <c r="V9" s="7">
        <v>3412.22</v>
      </c>
      <c r="W9" s="7">
        <v>3425.64</v>
      </c>
      <c r="X9" s="7">
        <v>3444.36</v>
      </c>
      <c r="Y9" s="7">
        <v>3473.04</v>
      </c>
      <c r="Z9" s="7">
        <v>3491.06</v>
      </c>
      <c r="AA9" s="7">
        <v>3498.27</v>
      </c>
      <c r="AB9" s="7">
        <v>3532.15</v>
      </c>
      <c r="AC9" s="7">
        <v>3545.06</v>
      </c>
      <c r="AD9" s="7">
        <v>3572.47</v>
      </c>
      <c r="AE9" s="7">
        <v>3589.34</v>
      </c>
      <c r="AF9" s="7">
        <v>3617.55</v>
      </c>
      <c r="AG9" s="7">
        <v>3635.22</v>
      </c>
      <c r="AH9" s="7">
        <v>3655.06</v>
      </c>
      <c r="AI9" s="7">
        <v>3679.37</v>
      </c>
      <c r="AJ9" s="7">
        <v>3713.54</v>
      </c>
      <c r="AK9" s="7">
        <v>3730.14</v>
      </c>
      <c r="AL9" s="7">
        <v>3751.5</v>
      </c>
      <c r="AM9" s="7">
        <v>3775.03</v>
      </c>
      <c r="AN9" s="7">
        <v>3792.68</v>
      </c>
      <c r="AO9" s="7">
        <v>3840.95</v>
      </c>
      <c r="AP9" s="7">
        <v>3865.58</v>
      </c>
      <c r="AQ9" s="7">
        <v>3901.83</v>
      </c>
      <c r="AR9" s="7">
        <v>3916.41</v>
      </c>
      <c r="AS9" s="7">
        <v>3960.43</v>
      </c>
      <c r="AT9" s="7">
        <v>3978.89</v>
      </c>
      <c r="AU9" s="7">
        <v>4005.89</v>
      </c>
      <c r="AV9" s="7">
        <v>4012.27</v>
      </c>
      <c r="AW9" s="7">
        <v>4014.72</v>
      </c>
      <c r="AX9" s="7">
        <v>4010.94</v>
      </c>
      <c r="AY9" s="7">
        <v>3991.72</v>
      </c>
      <c r="AZ9" s="7">
        <v>3996.91</v>
      </c>
      <c r="BA9" s="7">
        <v>3972.66</v>
      </c>
      <c r="BB9" s="7">
        <v>3939.21</v>
      </c>
      <c r="BC9" s="7">
        <v>3925.62</v>
      </c>
      <c r="BD9" s="7">
        <v>3947.8</v>
      </c>
      <c r="BE9" s="7">
        <v>3961.63</v>
      </c>
      <c r="BF9" s="7">
        <v>3947.6</v>
      </c>
      <c r="BG9" s="7">
        <v>3934.34</v>
      </c>
      <c r="BH9" s="7">
        <v>3910.16</v>
      </c>
      <c r="BI9" s="7">
        <v>3915.96</v>
      </c>
      <c r="BJ9" s="7">
        <v>3934.91</v>
      </c>
      <c r="BK9" s="7">
        <v>3935.89</v>
      </c>
      <c r="BL9" s="7">
        <v>3919.57</v>
      </c>
      <c r="BM9" s="7">
        <v>3903.35</v>
      </c>
      <c r="BN9" s="7">
        <v>3910.99</v>
      </c>
      <c r="BO9" s="7">
        <v>3911.52</v>
      </c>
      <c r="BP9" s="7">
        <v>3913.16</v>
      </c>
      <c r="BQ9" s="7">
        <v>3905.73</v>
      </c>
      <c r="BR9" s="7">
        <v>3895.66</v>
      </c>
      <c r="BS9" s="7">
        <v>3894.72</v>
      </c>
      <c r="BT9" s="7">
        <v>3892.11</v>
      </c>
      <c r="BU9" s="7">
        <v>3900.62</v>
      </c>
      <c r="BV9" s="7">
        <v>3915.84</v>
      </c>
      <c r="BW9" s="7">
        <v>3931.4</v>
      </c>
      <c r="BX9" s="7">
        <v>3952.5</v>
      </c>
      <c r="BY9" s="7">
        <v>3962.73</v>
      </c>
      <c r="BZ9" s="7">
        <v>3963.8</v>
      </c>
      <c r="CA9" s="7">
        <v>3967.5</v>
      </c>
      <c r="CB9" s="7">
        <v>3979.55</v>
      </c>
      <c r="CC9" s="7">
        <v>3991.22</v>
      </c>
      <c r="CD9" s="7">
        <v>4000.85</v>
      </c>
      <c r="CE9" s="7">
        <v>4010.33</v>
      </c>
      <c r="CF9" s="7">
        <v>4016.48</v>
      </c>
      <c r="CG9" s="7">
        <v>4024.18</v>
      </c>
      <c r="CH9" s="7">
        <v>4043.84</v>
      </c>
      <c r="CI9" s="7">
        <v>4071.33</v>
      </c>
      <c r="CJ9" s="7">
        <v>4086.91</v>
      </c>
      <c r="CK9" s="7">
        <v>4097.07</v>
      </c>
      <c r="CL9" s="7">
        <v>4107.28</v>
      </c>
      <c r="CM9" s="7">
        <v>4112.63</v>
      </c>
      <c r="CN9" s="7">
        <v>4116.4399999999996</v>
      </c>
      <c r="CO9" s="7">
        <v>4126.8</v>
      </c>
      <c r="CP9" s="7">
        <v>4123.6099999999997</v>
      </c>
      <c r="CQ9" s="7">
        <v>4107.72</v>
      </c>
      <c r="CR9" s="7">
        <v>4104.75</v>
      </c>
      <c r="CS9" s="7">
        <v>4102.3100000000004</v>
      </c>
      <c r="CT9" s="7">
        <v>4105.91</v>
      </c>
      <c r="CU9" s="7">
        <v>4114.3999999999996</v>
      </c>
      <c r="CV9" s="7">
        <v>4115.8100000000004</v>
      </c>
      <c r="CW9" s="7">
        <v>4115.6000000000004</v>
      </c>
      <c r="CX9" s="7">
        <v>4120.29</v>
      </c>
      <c r="CY9" s="7">
        <v>4125.58</v>
      </c>
      <c r="CZ9" s="7">
        <v>4134.37</v>
      </c>
      <c r="DA9" s="7">
        <v>4154.62</v>
      </c>
      <c r="DB9" s="7">
        <v>4171.9799999999996</v>
      </c>
      <c r="DC9" s="7">
        <v>4195.3100000000004</v>
      </c>
      <c r="DD9" s="7">
        <v>4222.49</v>
      </c>
      <c r="DE9" s="7">
        <v>4249</v>
      </c>
      <c r="DF9" s="7">
        <v>4281.01</v>
      </c>
      <c r="DG9" s="7">
        <v>4306.76</v>
      </c>
      <c r="DH9" s="7">
        <v>4332</v>
      </c>
      <c r="DI9" s="7">
        <v>4358.3900000000003</v>
      </c>
      <c r="DJ9" s="7">
        <v>4388.2299999999996</v>
      </c>
      <c r="DK9" s="7">
        <v>4420.29</v>
      </c>
      <c r="DL9" s="7">
        <v>4439.17</v>
      </c>
      <c r="DM9" s="7">
        <v>4463.47</v>
      </c>
      <c r="DN9" s="7">
        <v>4478.6000000000004</v>
      </c>
      <c r="DO9" s="7">
        <v>4487.7299999999996</v>
      </c>
      <c r="DP9" s="7">
        <v>4477.71</v>
      </c>
      <c r="DQ9" s="7">
        <v>4466.16</v>
      </c>
      <c r="DR9" s="7">
        <v>4453.37</v>
      </c>
      <c r="DS9" s="7">
        <v>4438.96</v>
      </c>
      <c r="DT9" s="7">
        <v>4477.5</v>
      </c>
      <c r="DU9" s="7">
        <v>4502.76</v>
      </c>
      <c r="DV9" s="7">
        <v>4506.92</v>
      </c>
      <c r="DW9" s="7">
        <v>4558.96</v>
      </c>
      <c r="DX9" s="7">
        <v>4591.51</v>
      </c>
      <c r="DY9" s="7">
        <v>4605.49</v>
      </c>
      <c r="DZ9" s="7">
        <v>4633.09</v>
      </c>
      <c r="EA9" s="7">
        <v>4651.6099999999997</v>
      </c>
      <c r="EB9" s="7">
        <v>4663.82</v>
      </c>
      <c r="EC9" s="7">
        <v>4714.25</v>
      </c>
      <c r="ED9" s="7">
        <v>4686.58</v>
      </c>
      <c r="EE9" s="7">
        <v>4698.7700000000004</v>
      </c>
      <c r="EF9" s="7">
        <v>4718.3500000000004</v>
      </c>
      <c r="EG9" s="7">
        <v>4752.7</v>
      </c>
      <c r="EH9" s="7">
        <v>4772.59</v>
      </c>
      <c r="EI9" s="7">
        <v>4760.25</v>
      </c>
      <c r="EJ9" s="7">
        <v>4818.9399999999996</v>
      </c>
      <c r="EK9" s="7">
        <v>4835.8999999999996</v>
      </c>
      <c r="EL9" s="7">
        <v>4884.2</v>
      </c>
      <c r="EM9" s="7">
        <v>4892.01</v>
      </c>
      <c r="EN9" s="7">
        <v>4891.13</v>
      </c>
      <c r="EO9" s="7">
        <v>4893.74</v>
      </c>
      <c r="EP9" s="7">
        <v>4919.28</v>
      </c>
      <c r="EQ9" s="7">
        <v>4957.4399999999996</v>
      </c>
      <c r="ER9" s="7">
        <v>4950.57</v>
      </c>
      <c r="ES9" s="7">
        <v>4975.0600000000004</v>
      </c>
      <c r="ET9" s="7">
        <v>4986.76</v>
      </c>
      <c r="EU9" s="7">
        <v>4986.05</v>
      </c>
      <c r="EV9" s="7">
        <v>5013.37</v>
      </c>
      <c r="EW9" s="7">
        <v>5026.2</v>
      </c>
      <c r="EX9" s="7">
        <v>5025.76</v>
      </c>
      <c r="EY9" s="7">
        <v>5034.82</v>
      </c>
      <c r="EZ9" s="7">
        <v>5050.7</v>
      </c>
      <c r="FA9" s="7">
        <v>5096.79</v>
      </c>
      <c r="FB9" s="7">
        <v>5077.42</v>
      </c>
      <c r="FC9" s="7">
        <v>5077.95</v>
      </c>
      <c r="FD9" s="7">
        <v>5102.5200000000004</v>
      </c>
      <c r="FE9" s="7">
        <v>5107.13</v>
      </c>
      <c r="FF9" s="7">
        <v>5115.95</v>
      </c>
      <c r="FG9" s="7">
        <v>5130.7</v>
      </c>
      <c r="FH9" s="7">
        <v>5016.67</v>
      </c>
      <c r="FI9" s="7">
        <v>5089.37</v>
      </c>
      <c r="FJ9" s="7">
        <v>5114.0600000000004</v>
      </c>
      <c r="FK9" s="7">
        <v>5101.4799999999996</v>
      </c>
    </row>
    <row r="10" spans="1:167" ht="13.5">
      <c r="B10" s="21"/>
    </row>
    <row r="11" spans="1:167" ht="13.5">
      <c r="B11" s="21"/>
    </row>
    <row r="12" spans="1:167" ht="13">
      <c r="B12" s="15" t="str">
        <f>+IF(Impressum!$B$31="deutsch",Übersetzung!B74,IF(Impressum!$B$31="italiano",Übersetzung!D74,IF(Impressum!$B$31="english",Übersetzung!E74,Übersetzung!C74)))</f>
        <v>Unemployment rate</v>
      </c>
    </row>
    <row r="13" spans="1:167" ht="13.5">
      <c r="B13" s="21" t="str">
        <f>+IF(Impressum!$B$31="deutsch",Übersetzung!B75,IF(Impressum!$B$31="italiano",Übersetzung!D75,IF(Impressum!$B$31="english",Übersetzung!E75,Übersetzung!C75)))</f>
        <v>in %, seasonally-adjusted</v>
      </c>
    </row>
    <row r="14" spans="1:167" ht="13.5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67" ht="13.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</row>
    <row r="16" spans="1:167" ht="13.5">
      <c r="B16" s="21" t="str">
        <f>+IF(Impressum!$B$31="deutsch",Übersetzung!B78,IF(Impressum!$B$31="italiano",Übersetzung!D78,IF(Impressum!$B$31="english",Übersetzung!E78,Übersetzung!C78)))</f>
        <v>Unemployment rate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4.57095E-2</v>
      </c>
      <c r="BX16" s="11">
        <v>4.0274999999999998E-2</v>
      </c>
      <c r="BY16" s="11">
        <v>3.5473600000000001E-2</v>
      </c>
      <c r="BZ16" s="11">
        <v>3.2740699999999998E-2</v>
      </c>
      <c r="CA16" s="11">
        <v>3.0761799999999999E-2</v>
      </c>
      <c r="CB16" s="11">
        <v>2.8273000000000003E-2</v>
      </c>
      <c r="CC16" s="11">
        <v>2.60092E-2</v>
      </c>
      <c r="CD16" s="11">
        <v>2.3790800000000001E-2</v>
      </c>
      <c r="CE16" s="11">
        <v>2.0082699999999998E-2</v>
      </c>
      <c r="CF16" s="11">
        <v>1.8687200000000001E-2</v>
      </c>
      <c r="CG16" s="11">
        <v>1.78462E-2</v>
      </c>
      <c r="CH16" s="11">
        <v>1.6414599999999998E-2</v>
      </c>
      <c r="CI16" s="11">
        <v>1.54346E-2</v>
      </c>
      <c r="CJ16" s="11">
        <v>1.6198799999999999E-2</v>
      </c>
      <c r="CK16" s="11">
        <v>1.7322500000000001E-2</v>
      </c>
      <c r="CL16" s="11">
        <v>1.9213600000000001E-2</v>
      </c>
      <c r="CM16" s="11">
        <v>2.14915E-2</v>
      </c>
      <c r="CN16" s="11">
        <v>2.3850300000000001E-2</v>
      </c>
      <c r="CO16" s="11">
        <v>2.6553900000000002E-2</v>
      </c>
      <c r="CP16" s="11">
        <v>2.9971100000000001E-2</v>
      </c>
      <c r="CQ16" s="11">
        <v>3.34145E-2</v>
      </c>
      <c r="CR16" s="11">
        <v>3.6551E-2</v>
      </c>
      <c r="CS16" s="11">
        <v>3.8448000000000003E-2</v>
      </c>
      <c r="CT16" s="11">
        <v>3.9306899999999999E-2</v>
      </c>
      <c r="CU16" s="11">
        <v>3.9447000000000003E-2</v>
      </c>
      <c r="CV16" s="11">
        <v>3.8853600000000002E-2</v>
      </c>
      <c r="CW16" s="11">
        <v>3.8525700000000003E-2</v>
      </c>
      <c r="CX16" s="11">
        <v>3.8236899999999997E-2</v>
      </c>
      <c r="CY16" s="11">
        <v>3.80717E-2</v>
      </c>
      <c r="CZ16" s="11">
        <v>3.7952800000000002E-2</v>
      </c>
      <c r="DA16" s="11">
        <v>3.7588700000000003E-2</v>
      </c>
      <c r="DB16" s="11">
        <v>3.6844999999999996E-2</v>
      </c>
      <c r="DC16" s="11">
        <v>3.5486299999999998E-2</v>
      </c>
      <c r="DD16" s="11">
        <v>3.3938799999999998E-2</v>
      </c>
      <c r="DE16" s="11">
        <v>3.2637600000000003E-2</v>
      </c>
      <c r="DF16" s="11">
        <v>3.1171500000000001E-2</v>
      </c>
      <c r="DG16" s="11">
        <v>2.9515199999999998E-2</v>
      </c>
      <c r="DH16" s="11">
        <v>2.8020699999999999E-2</v>
      </c>
      <c r="DI16" s="11">
        <v>2.70513E-2</v>
      </c>
      <c r="DJ16" s="11">
        <v>2.6171700000000003E-2</v>
      </c>
      <c r="DK16" s="11">
        <v>2.5363199999999999E-2</v>
      </c>
      <c r="DL16" s="11">
        <v>2.52958E-2</v>
      </c>
      <c r="DM16" s="11">
        <v>2.55716E-2</v>
      </c>
      <c r="DN16" s="11">
        <v>2.7256700000000002E-2</v>
      </c>
      <c r="DO16" s="11">
        <v>3.1028600000000003E-2</v>
      </c>
      <c r="DP16" s="11">
        <v>3.5774300000000002E-2</v>
      </c>
      <c r="DQ16" s="11">
        <v>3.98354E-2</v>
      </c>
      <c r="DR16" s="11">
        <v>4.1261200000000005E-2</v>
      </c>
      <c r="DS16" s="11">
        <v>3.73963E-2</v>
      </c>
      <c r="DT16" s="11">
        <v>3.6123799999999998E-2</v>
      </c>
      <c r="DU16" s="11">
        <v>3.4512100000000004E-2</v>
      </c>
      <c r="DV16" s="11">
        <v>3.2585200000000002E-2</v>
      </c>
      <c r="DW16" s="11">
        <v>3.0397500000000001E-2</v>
      </c>
      <c r="DX16" s="11">
        <v>2.8252199999999998E-2</v>
      </c>
      <c r="DY16" s="11">
        <v>2.7461700000000002E-2</v>
      </c>
      <c r="DZ16" s="11">
        <v>2.7633899999999999E-2</v>
      </c>
      <c r="EA16" s="11">
        <v>2.7972700000000003E-2</v>
      </c>
      <c r="EB16" s="11">
        <v>2.8687900000000002E-2</v>
      </c>
      <c r="EC16" s="11">
        <v>2.93642E-2</v>
      </c>
      <c r="ED16" s="11">
        <v>3.0193599999999998E-2</v>
      </c>
      <c r="EE16" s="11">
        <v>3.1003099999999999E-2</v>
      </c>
      <c r="EF16" s="11">
        <v>3.1566200000000003E-2</v>
      </c>
      <c r="EG16" s="11">
        <v>3.1855099999999997E-2</v>
      </c>
      <c r="EH16" s="11">
        <v>3.1965500000000001E-2</v>
      </c>
      <c r="EI16" s="11">
        <v>3.0637500000000002E-2</v>
      </c>
      <c r="EJ16" s="11">
        <v>3.0372799999999998E-2</v>
      </c>
      <c r="EK16" s="11">
        <v>3.0366499999999998E-2</v>
      </c>
      <c r="EL16" s="11">
        <v>3.0347499999999999E-2</v>
      </c>
      <c r="EM16" s="11">
        <v>3.0707599999999998E-2</v>
      </c>
      <c r="EN16" s="11">
        <v>3.1557000000000002E-2</v>
      </c>
      <c r="EO16" s="11">
        <v>3.2120999999999997E-2</v>
      </c>
      <c r="EP16" s="11">
        <v>3.2761100000000001E-2</v>
      </c>
      <c r="EQ16" s="11">
        <v>3.3310599999999996E-2</v>
      </c>
      <c r="ER16" s="11">
        <v>3.3279799999999998E-2</v>
      </c>
      <c r="ES16" s="11">
        <v>3.3213800000000002E-2</v>
      </c>
      <c r="ET16" s="11">
        <v>3.3221500000000001E-2</v>
      </c>
      <c r="EU16" s="11">
        <v>3.1873600000000002E-2</v>
      </c>
      <c r="EV16" s="11">
        <v>3.12727E-2</v>
      </c>
      <c r="EW16" s="11">
        <v>3.0552299999999998E-2</v>
      </c>
      <c r="EX16" s="11">
        <v>2.9826399999999999E-2</v>
      </c>
      <c r="EY16" s="11">
        <v>2.8213400000000003E-2</v>
      </c>
      <c r="EZ16" s="11">
        <v>2.53729E-2</v>
      </c>
      <c r="FA16" s="11">
        <v>2.4459399999999999E-2</v>
      </c>
      <c r="FB16" s="11">
        <v>2.4255200000000001E-2</v>
      </c>
      <c r="FC16" s="11">
        <v>2.3578199999999997E-2</v>
      </c>
      <c r="FD16" s="11">
        <v>2.2448700000000002E-2</v>
      </c>
      <c r="FE16" s="11">
        <v>2.2645800000000001E-2</v>
      </c>
      <c r="FF16" s="11">
        <v>2.3557999999999999E-2</v>
      </c>
      <c r="FG16" s="11">
        <v>2.6424799999999998E-2</v>
      </c>
      <c r="FH16" s="11">
        <v>3.1723799999999996E-2</v>
      </c>
      <c r="FI16" s="11">
        <v>3.3652799999999997E-2</v>
      </c>
      <c r="FJ16" s="11">
        <v>3.4266499999999998E-2</v>
      </c>
      <c r="FK16" s="11">
        <v>3.3868599999999999E-2</v>
      </c>
    </row>
  </sheetData>
  <sheetProtection algorithmName="SHA-512" hashValue="qxT/wBSWt0znlld9nrEhhfVfPUUFRCAX86qQQXTW9fYLQ3A5namH7/RwdQ/az+nwn0afKspOze/7wTgK9ZM+GA==" saltValue="Gm3YrR7sWHXJu5q1YJove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K30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4"/>
    </row>
    <row r="2" spans="1:167" s="6" customFormat="1" ht="13">
      <c r="A2" s="14"/>
    </row>
    <row r="3" spans="1:167" s="6" customFormat="1" ht="13">
      <c r="A3" s="14"/>
    </row>
    <row r="4" spans="1:167" s="6" customFormat="1" ht="13">
      <c r="A4" s="14"/>
    </row>
    <row r="5" spans="1:167" ht="13">
      <c r="A5" s="14"/>
      <c r="B5" s="15" t="str">
        <f>+IF(Impressum!$B$31="deutsch",Übersetzung!B83,IF(Impressum!$B$31="italiano",Übersetzung!D83,IF(Impressum!$B$31="english",Übersetzung!E83,Übersetzung!C83)))</f>
        <v>Consumer price index</v>
      </c>
    </row>
    <row r="6" spans="1:167" ht="13">
      <c r="A6" s="14"/>
      <c r="B6" s="21" t="str">
        <f>+IF(Impressum!$B$31="deutsch",Übersetzung!B84,IF(Impressum!$B$31="italiano",Übersetzung!D84,IF(Impressum!$B$31="english",Übersetzung!E84,Übersetzung!C84)))</f>
        <v>2010 I = 100, seasonally-adjusted</v>
      </c>
    </row>
    <row r="7" spans="1:167" ht="13">
      <c r="A7" s="14"/>
      <c r="B7" s="21" t="str">
        <f>+IF(Impressum!$B$31="deutsch",Übersetzung!B85,IF(Impressum!$B$31="italiano",Übersetzung!D85,IF(Impressum!$B$31="english",Übersetzung!E85,Übersetzung!C85)))</f>
        <v>Source: FSO</v>
      </c>
    </row>
    <row r="8" spans="1:167" ht="13">
      <c r="A8" s="14"/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">
      <c r="A9" s="14"/>
      <c r="B9" s="21" t="str">
        <f>+IF(Impressum!$B$31="deutsch",Übersetzung!B87,IF(Impressum!$B$31="italiano",Übersetzung!D87,IF(Impressum!$B$31="english",Übersetzung!E87,Übersetzung!C87)))</f>
        <v>Consumer price index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</row>
    <row r="10" spans="1:167" s="6" customFormat="1" ht="13">
      <c r="A10" s="14"/>
      <c r="B10" s="23"/>
    </row>
    <row r="11" spans="1:167" s="6" customFormat="1" ht="13">
      <c r="A11" s="14"/>
      <c r="B11" s="23"/>
    </row>
    <row r="12" spans="1:167" ht="13">
      <c r="B12" s="15" t="str">
        <f>+IF(Impressum!$B$31="deutsch",Übersetzung!B90,IF(Impressum!$B$31="italiano",Übersetzung!D90,IF(Impressum!$B$31="english",Übersetzung!E90,Übersetzung!C90)))</f>
        <v>Salary index calculated based on the renumeration per employee</v>
      </c>
    </row>
    <row r="13" spans="1:167" ht="13.5">
      <c r="B13" s="21" t="str">
        <f>+IF(Impressum!$B$31="deutsch",Übersetzung!B91,IF(Impressum!$B$31="italiano",Übersetzung!D91,IF(Impressum!$B$31="english",Übersetzung!E91,Übersetzung!C91)))</f>
        <v>2010 I = 100, seasonally-adjusted</v>
      </c>
    </row>
    <row r="14" spans="1:167" ht="13.5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67" ht="13.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</row>
    <row r="16" spans="1:167" ht="13.5">
      <c r="B16" s="21" t="str">
        <f>+IF(Impressum!$B$31="deutsch",Übersetzung!B94,IF(Impressum!$B$31="italiano",Übersetzung!D94,IF(Impressum!$B$31="english",Übersetzung!E94,Übersetzung!C94)))</f>
        <v>Salary index</v>
      </c>
      <c r="C16" s="10">
        <v>43.722262396694212</v>
      </c>
      <c r="D16" s="10">
        <v>44.091528925619841</v>
      </c>
      <c r="E16" s="10">
        <v>44.65547520661157</v>
      </c>
      <c r="F16" s="10">
        <v>45.542097107438018</v>
      </c>
      <c r="G16" s="10">
        <v>45.405320247933886</v>
      </c>
      <c r="H16" s="10">
        <v>46.463791322314044</v>
      </c>
      <c r="I16" s="10">
        <v>47.27195247933885</v>
      </c>
      <c r="J16" s="10">
        <v>48.401756198347108</v>
      </c>
      <c r="K16" s="10">
        <v>49.541012396694214</v>
      </c>
      <c r="L16" s="10">
        <v>49.858574380165294</v>
      </c>
      <c r="M16" s="10">
        <v>50.036260330578521</v>
      </c>
      <c r="N16" s="10">
        <v>50.602685950413232</v>
      </c>
      <c r="O16" s="10">
        <v>50.926756198347114</v>
      </c>
      <c r="P16" s="10">
        <v>51.183212809917357</v>
      </c>
      <c r="Q16" s="10">
        <v>53.008780991735534</v>
      </c>
      <c r="R16" s="10">
        <v>53.979338842975203</v>
      </c>
      <c r="S16" s="10">
        <v>52.72882231404958</v>
      </c>
      <c r="T16" s="10">
        <v>53.596590909090899</v>
      </c>
      <c r="U16" s="10">
        <v>54.132747933884296</v>
      </c>
      <c r="V16" s="10">
        <v>54.783057851239668</v>
      </c>
      <c r="W16" s="10">
        <v>55.383264462809919</v>
      </c>
      <c r="X16" s="10">
        <v>55.625516528925623</v>
      </c>
      <c r="Y16" s="10">
        <v>55.831611570247929</v>
      </c>
      <c r="Z16" s="10">
        <v>56.942148760330582</v>
      </c>
      <c r="AA16" s="10">
        <v>57.495351239669425</v>
      </c>
      <c r="AB16" s="10">
        <v>57.918904958677686</v>
      </c>
      <c r="AC16" s="10">
        <v>58.328512396694208</v>
      </c>
      <c r="AD16" s="10">
        <v>58.433367768595048</v>
      </c>
      <c r="AE16" s="10">
        <v>59.057851239669425</v>
      </c>
      <c r="AF16" s="10">
        <v>58.919421487603309</v>
      </c>
      <c r="AG16" s="10">
        <v>59.564049586776861</v>
      </c>
      <c r="AH16" s="10">
        <v>60.002582644628099</v>
      </c>
      <c r="AI16" s="10">
        <v>60.216942148760332</v>
      </c>
      <c r="AJ16" s="10">
        <v>60.873966942148762</v>
      </c>
      <c r="AK16" s="10">
        <v>61.958677685950413</v>
      </c>
      <c r="AL16" s="10">
        <v>62.344008264462801</v>
      </c>
      <c r="AM16" s="10">
        <v>62.298553719008268</v>
      </c>
      <c r="AN16" s="10">
        <v>63.946797520661157</v>
      </c>
      <c r="AO16" s="10">
        <v>63.94731404958678</v>
      </c>
      <c r="AP16" s="10">
        <v>65.394628099173559</v>
      </c>
      <c r="AQ16" s="10">
        <v>65.544938016528931</v>
      </c>
      <c r="AR16" s="10">
        <v>66.241735537190081</v>
      </c>
      <c r="AS16" s="10">
        <v>66.486570247933884</v>
      </c>
      <c r="AT16" s="10">
        <v>67.273760330578511</v>
      </c>
      <c r="AU16" s="10">
        <v>68.085227272727266</v>
      </c>
      <c r="AV16" s="10">
        <v>69.592458677685954</v>
      </c>
      <c r="AW16" s="10">
        <v>70.691632231404952</v>
      </c>
      <c r="AX16" s="10">
        <v>71.65547520661157</v>
      </c>
      <c r="AY16" s="10">
        <v>72.528409090909093</v>
      </c>
      <c r="AZ16" s="10">
        <v>72.424586776859499</v>
      </c>
      <c r="BA16" s="10">
        <v>73.105371900826455</v>
      </c>
      <c r="BB16" s="10">
        <v>73.846074380165291</v>
      </c>
      <c r="BC16" s="10">
        <v>74.212293388429757</v>
      </c>
      <c r="BD16" s="10">
        <v>74.358987603305778</v>
      </c>
      <c r="BE16" s="10">
        <v>74.537706611570243</v>
      </c>
      <c r="BF16" s="10">
        <v>75.127066115702476</v>
      </c>
      <c r="BG16" s="10">
        <v>75.476756198347104</v>
      </c>
      <c r="BH16" s="10">
        <v>75.637396694214871</v>
      </c>
      <c r="BI16" s="10">
        <v>75.451962809917347</v>
      </c>
      <c r="BJ16" s="10">
        <v>74.961776859504141</v>
      </c>
      <c r="BK16" s="10">
        <v>76.869834710743802</v>
      </c>
      <c r="BL16" s="10">
        <v>77.319731404958674</v>
      </c>
      <c r="BM16" s="10">
        <v>77.75</v>
      </c>
      <c r="BN16" s="10">
        <v>77.515495867768593</v>
      </c>
      <c r="BO16" s="10">
        <v>77.5</v>
      </c>
      <c r="BP16" s="10">
        <v>77.498450413223139</v>
      </c>
      <c r="BQ16" s="10">
        <v>77.781508264462801</v>
      </c>
      <c r="BR16" s="10">
        <v>78.477272727272734</v>
      </c>
      <c r="BS16" s="10">
        <v>78.772727272727266</v>
      </c>
      <c r="BT16" s="10">
        <v>78.90702479338843</v>
      </c>
      <c r="BU16" s="10">
        <v>78.856921487603302</v>
      </c>
      <c r="BV16" s="10">
        <v>78.629648760330582</v>
      </c>
      <c r="BW16" s="10">
        <v>78.694731404958674</v>
      </c>
      <c r="BX16" s="10">
        <v>78.610537190082638</v>
      </c>
      <c r="BY16" s="10">
        <v>78.778925619834723</v>
      </c>
      <c r="BZ16" s="10">
        <v>79.17613636363636</v>
      </c>
      <c r="CA16" s="10">
        <v>79.450929752066131</v>
      </c>
      <c r="CB16" s="10">
        <v>79.816632231404967</v>
      </c>
      <c r="CC16" s="10">
        <v>80.03202479338843</v>
      </c>
      <c r="CD16" s="10">
        <v>80.528409090909093</v>
      </c>
      <c r="CE16" s="10">
        <v>81.12706611570249</v>
      </c>
      <c r="CF16" s="10">
        <v>81.792355371900825</v>
      </c>
      <c r="CG16" s="10">
        <v>82.785123966942152</v>
      </c>
      <c r="CH16" s="10">
        <v>83.505681818181827</v>
      </c>
      <c r="CI16" s="10">
        <v>84.176652892561989</v>
      </c>
      <c r="CJ16" s="10">
        <v>85.065082644628092</v>
      </c>
      <c r="CK16" s="10">
        <v>86.369318181818173</v>
      </c>
      <c r="CL16" s="10">
        <v>86.870351239669418</v>
      </c>
      <c r="CM16" s="10">
        <v>87.364152892561989</v>
      </c>
      <c r="CN16" s="10">
        <v>87.746384297520663</v>
      </c>
      <c r="CO16" s="10">
        <v>87.196280991735549</v>
      </c>
      <c r="CP16" s="10">
        <v>87.356404958677686</v>
      </c>
      <c r="CQ16" s="10">
        <v>87.733987603305792</v>
      </c>
      <c r="CR16" s="10">
        <v>87.845557851239676</v>
      </c>
      <c r="CS16" s="10">
        <v>88.012913223140487</v>
      </c>
      <c r="CT16" s="10">
        <v>88.098140495867767</v>
      </c>
      <c r="CU16" s="10">
        <v>88.03047520661157</v>
      </c>
      <c r="CV16" s="10">
        <v>88.416322314049594</v>
      </c>
      <c r="CW16" s="10">
        <v>89.18543388429751</v>
      </c>
      <c r="CX16" s="10">
        <v>89.844008264462801</v>
      </c>
      <c r="CY16" s="10">
        <v>90.440599173553721</v>
      </c>
      <c r="CZ16" s="10">
        <v>90.957644628099175</v>
      </c>
      <c r="DA16" s="10">
        <v>91.036157024793383</v>
      </c>
      <c r="DB16" s="10">
        <v>91.31198347107437</v>
      </c>
      <c r="DC16" s="10">
        <v>91.647210743801665</v>
      </c>
      <c r="DD16" s="10">
        <v>91.90702479338843</v>
      </c>
      <c r="DE16" s="10">
        <v>92.5</v>
      </c>
      <c r="DF16" s="10">
        <v>93.03047520661157</v>
      </c>
      <c r="DG16" s="10">
        <v>93.769111570247944</v>
      </c>
      <c r="DH16" s="10">
        <v>94.647727272727266</v>
      </c>
      <c r="DI16" s="10">
        <v>95.364152892561975</v>
      </c>
      <c r="DJ16" s="10">
        <v>95.852789256198335</v>
      </c>
      <c r="DK16" s="10">
        <v>96.381714876033058</v>
      </c>
      <c r="DL16" s="10">
        <v>96.748450413223139</v>
      </c>
      <c r="DM16" s="10">
        <v>96.910123966942137</v>
      </c>
      <c r="DN16" s="10">
        <v>97.41477272727272</v>
      </c>
      <c r="DO16" s="10">
        <v>97.764462809917362</v>
      </c>
      <c r="DP16" s="10">
        <v>98.498966942148769</v>
      </c>
      <c r="DQ16" s="10">
        <v>99.063533057851245</v>
      </c>
      <c r="DR16" s="10">
        <v>99.645144628099175</v>
      </c>
      <c r="DS16" s="10">
        <v>100</v>
      </c>
      <c r="DT16" s="10">
        <v>99.463326446280988</v>
      </c>
      <c r="DU16" s="10">
        <v>99.706611570247944</v>
      </c>
      <c r="DV16" s="10">
        <v>100.28202479338842</v>
      </c>
      <c r="DW16" s="10">
        <v>100.21022727272728</v>
      </c>
      <c r="DX16" s="10">
        <v>100.53202479338843</v>
      </c>
      <c r="DY16" s="10">
        <v>100.85950413223142</v>
      </c>
      <c r="DZ16" s="10">
        <v>100.9560950413223</v>
      </c>
      <c r="EA16" s="10">
        <v>101.17613636363636</v>
      </c>
      <c r="EB16" s="10">
        <v>101.46539256198348</v>
      </c>
      <c r="EC16" s="10">
        <v>100.89876033057851</v>
      </c>
      <c r="ED16" s="10">
        <v>101.99896694214875</v>
      </c>
      <c r="EE16" s="10">
        <v>102.35020661157024</v>
      </c>
      <c r="EF16" s="10">
        <v>102.51549586776861</v>
      </c>
      <c r="EG16" s="10">
        <v>102.38171487603304</v>
      </c>
      <c r="EH16" s="10">
        <v>102.48760330578513</v>
      </c>
      <c r="EI16" s="10">
        <v>103.08161157024793</v>
      </c>
      <c r="EJ16" s="10">
        <v>102.16373966942149</v>
      </c>
      <c r="EK16" s="10">
        <v>102.3021694214876</v>
      </c>
      <c r="EL16" s="10">
        <v>101.90392561983469</v>
      </c>
      <c r="EM16" s="10">
        <v>102.26549586776858</v>
      </c>
      <c r="EN16" s="10">
        <v>102.71642561983472</v>
      </c>
      <c r="EO16" s="10">
        <v>102.97210743801655</v>
      </c>
      <c r="EP16" s="10">
        <v>102.66683884297521</v>
      </c>
      <c r="EQ16" s="10">
        <v>102.16219008264463</v>
      </c>
      <c r="ER16" s="10">
        <v>102.55268595041322</v>
      </c>
      <c r="ES16" s="10">
        <v>102.27066115702479</v>
      </c>
      <c r="ET16" s="10">
        <v>102.21384297520662</v>
      </c>
      <c r="EU16" s="10">
        <v>102.55630165289259</v>
      </c>
      <c r="EV16" s="10">
        <v>102.58677685950413</v>
      </c>
      <c r="EW16" s="10">
        <v>102.90340909090909</v>
      </c>
      <c r="EX16" s="10">
        <v>103.4369834710744</v>
      </c>
      <c r="EY16" s="10">
        <v>103.76446280991736</v>
      </c>
      <c r="EZ16" s="10">
        <v>103.88688016528927</v>
      </c>
      <c r="FA16" s="10">
        <v>103.52530991735537</v>
      </c>
      <c r="FB16" s="10">
        <v>104.65599173553719</v>
      </c>
      <c r="FC16" s="10">
        <v>105.46384297520662</v>
      </c>
      <c r="FD16" s="10">
        <v>105.75981404958677</v>
      </c>
      <c r="FE16" s="10">
        <v>106.4896694214876</v>
      </c>
      <c r="FF16" s="10">
        <v>107.1637396694215</v>
      </c>
      <c r="FG16" s="10">
        <v>105.42148760330579</v>
      </c>
      <c r="FH16" s="10">
        <v>107.39617768595042</v>
      </c>
      <c r="FI16" s="10">
        <v>108.42768595041321</v>
      </c>
      <c r="FJ16" s="10">
        <v>105.65547520661158</v>
      </c>
      <c r="FK16" s="10">
        <v>108.2809917355372</v>
      </c>
    </row>
    <row r="17" spans="2:167" ht="13.5">
      <c r="B17" s="21"/>
    </row>
    <row r="18" spans="2:167" ht="13.5">
      <c r="B18" s="21"/>
    </row>
    <row r="19" spans="2:167" ht="13">
      <c r="B19" s="15" t="str">
        <f>+IF(Impressum!$B$31="deutsch",Übersetzung!B97,IF(Impressum!$B$31="italiano",Übersetzung!D97,IF(Impressum!$B$31="english",Übersetzung!E97,Übersetzung!C97)))</f>
        <v>Oil price index, based on the CHF price per barrel of Brent crude oil</v>
      </c>
    </row>
    <row r="20" spans="2:167" ht="13.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7" ht="13.5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67" ht="13.5">
      <c r="B22" s="21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</row>
    <row r="23" spans="2:167" ht="13.5">
      <c r="B23" s="21" t="str">
        <f>+IF(Impressum!$B$31="deutsch",Übersetzung!B101,IF(Impressum!$B$31="italiano",Übersetzung!D101,IF(Impressum!$B$31="english",Übersetzung!E101,Übersetzung!C101)))</f>
        <v>Oil price 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</row>
    <row r="24" spans="2:167" ht="13.5">
      <c r="B24" s="21"/>
    </row>
    <row r="25" spans="2:167" ht="13.5">
      <c r="B25" s="21"/>
    </row>
    <row r="26" spans="2:167" ht="13">
      <c r="B26" s="15" t="str">
        <f>+IF(Impressum!$B$31="deutsch",Übersetzung!B104,IF(Impressum!$B$31="italiano",Übersetzung!D104,IF(Impressum!$B$31="english",Übersetzung!E104,Übersetzung!C104)))</f>
        <v>Construction price index in Switzerland</v>
      </c>
    </row>
    <row r="27" spans="2:167" ht="13.5">
      <c r="B27" s="21" t="str">
        <f>+IF(Impressum!$B$31="deutsch",Übersetzung!B105,IF(Impressum!$B$31="italiano",Übersetzung!D105,IF(Impressum!$B$31="english",Übersetzung!E105,Übersetzung!C105)))</f>
        <v>2010 = 100, seasonally-adjusted, ESA 2010</v>
      </c>
    </row>
    <row r="28" spans="2:167" ht="13.5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67" ht="13.5">
      <c r="B29" s="21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</row>
    <row r="30" spans="2:167" ht="13.5">
      <c r="B30" s="21" t="str">
        <f>+IF(Impressum!$B$31="deutsch",Übersetzung!B108,IF(Impressum!$B$31="italiano",Übersetzung!D108,IF(Impressum!$B$31="english",Übersetzung!E108,Übersetzung!C108)))</f>
        <v>Construction price index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84.641400000000004</v>
      </c>
      <c r="BL30" s="10">
        <v>84.295500000000004</v>
      </c>
      <c r="BM30" s="10">
        <v>83.593000000000004</v>
      </c>
      <c r="BN30" s="10">
        <v>82.979399999999998</v>
      </c>
      <c r="BO30" s="10">
        <v>82.450999999999993</v>
      </c>
      <c r="BP30" s="10">
        <v>81.799099999999996</v>
      </c>
      <c r="BQ30" s="10">
        <v>81.333100000000002</v>
      </c>
      <c r="BR30" s="10">
        <v>80.737700000000004</v>
      </c>
      <c r="BS30" s="10">
        <v>80.036299999999997</v>
      </c>
      <c r="BT30" s="10">
        <v>79.3155</v>
      </c>
      <c r="BU30" s="10">
        <v>78.918300000000002</v>
      </c>
      <c r="BV30" s="10">
        <v>78.7376</v>
      </c>
      <c r="BW30" s="10">
        <v>78.7286</v>
      </c>
      <c r="BX30" s="10">
        <v>78.828100000000006</v>
      </c>
      <c r="BY30" s="10">
        <v>78.941599999999994</v>
      </c>
      <c r="BZ30" s="10">
        <v>78.879900000000006</v>
      </c>
      <c r="CA30" s="10">
        <v>79.436499999999995</v>
      </c>
      <c r="CB30" s="10">
        <v>80.019599999999997</v>
      </c>
      <c r="CC30" s="10">
        <v>80.851699999999994</v>
      </c>
      <c r="CD30" s="10">
        <v>82.03</v>
      </c>
      <c r="CE30" s="10">
        <v>82.768299999999996</v>
      </c>
      <c r="CF30" s="10">
        <v>83.647199999999998</v>
      </c>
      <c r="CG30" s="10">
        <v>84.604799999999997</v>
      </c>
      <c r="CH30" s="10">
        <v>85.549400000000006</v>
      </c>
      <c r="CI30" s="10">
        <v>86.395700000000005</v>
      </c>
      <c r="CJ30" s="10">
        <v>87.071600000000004</v>
      </c>
      <c r="CK30" s="10">
        <v>87.205200000000005</v>
      </c>
      <c r="CL30" s="10">
        <v>87.016000000000005</v>
      </c>
      <c r="CM30" s="10">
        <v>86.742099999999994</v>
      </c>
      <c r="CN30" s="10">
        <v>86.301100000000005</v>
      </c>
      <c r="CO30" s="10">
        <v>85.812399999999997</v>
      </c>
      <c r="CP30" s="10">
        <v>85.415599999999998</v>
      </c>
      <c r="CQ30" s="10">
        <v>84.990799999999993</v>
      </c>
      <c r="CR30" s="10">
        <v>84.728700000000003</v>
      </c>
      <c r="CS30" s="10">
        <v>84.661000000000001</v>
      </c>
      <c r="CT30" s="10">
        <v>84.740300000000005</v>
      </c>
      <c r="CU30" s="10">
        <v>85.170199999999994</v>
      </c>
      <c r="CV30" s="10">
        <v>85.533000000000001</v>
      </c>
      <c r="CW30" s="10">
        <v>86.215400000000002</v>
      </c>
      <c r="CX30" s="10">
        <v>86.814899999999994</v>
      </c>
      <c r="CY30" s="10">
        <v>87.171000000000006</v>
      </c>
      <c r="CZ30" s="10">
        <v>87.742800000000003</v>
      </c>
      <c r="DA30" s="10">
        <v>88.067999999999998</v>
      </c>
      <c r="DB30" s="10">
        <v>88.596400000000003</v>
      </c>
      <c r="DC30" s="10">
        <v>89.262900000000002</v>
      </c>
      <c r="DD30" s="10">
        <v>90.038300000000007</v>
      </c>
      <c r="DE30" s="10">
        <v>90.989599999999996</v>
      </c>
      <c r="DF30" s="10">
        <v>91.963099999999997</v>
      </c>
      <c r="DG30" s="10">
        <v>92.8934</v>
      </c>
      <c r="DH30" s="10">
        <v>93.764600000000002</v>
      </c>
      <c r="DI30" s="10">
        <v>94.620099999999994</v>
      </c>
      <c r="DJ30" s="10">
        <v>95.454099999999997</v>
      </c>
      <c r="DK30" s="10">
        <v>96.628699999999995</v>
      </c>
      <c r="DL30" s="10">
        <v>97.581500000000005</v>
      </c>
      <c r="DM30" s="10">
        <v>98.078699999999998</v>
      </c>
      <c r="DN30" s="10">
        <v>98.392700000000005</v>
      </c>
      <c r="DO30" s="10">
        <v>97.727699999999999</v>
      </c>
      <c r="DP30" s="10">
        <v>97.025000000000006</v>
      </c>
      <c r="DQ30" s="10">
        <v>96.781899999999993</v>
      </c>
      <c r="DR30" s="10">
        <v>96.440899999999999</v>
      </c>
      <c r="DS30" s="10">
        <v>96.624300000000005</v>
      </c>
      <c r="DT30" s="10">
        <v>96.970200000000006</v>
      </c>
      <c r="DU30" s="10">
        <v>97.329899999999995</v>
      </c>
      <c r="DV30" s="10">
        <v>97.870699999999999</v>
      </c>
      <c r="DW30" s="10">
        <v>98.597399999999993</v>
      </c>
      <c r="DX30" s="10">
        <v>99.223100000000002</v>
      </c>
      <c r="DY30" s="10">
        <v>99.577200000000005</v>
      </c>
      <c r="DZ30" s="10">
        <v>99.811999999999998</v>
      </c>
      <c r="EA30" s="10">
        <v>99.769099999999995</v>
      </c>
      <c r="EB30" s="10">
        <v>99.739500000000007</v>
      </c>
      <c r="EC30" s="10">
        <v>99.773399999999995</v>
      </c>
      <c r="ED30" s="10">
        <v>99.854799999999997</v>
      </c>
      <c r="EE30" s="10">
        <v>100.02</v>
      </c>
      <c r="EF30" s="10">
        <v>100.292</v>
      </c>
      <c r="EG30" s="10">
        <v>100.437</v>
      </c>
      <c r="EH30" s="10">
        <v>100.587</v>
      </c>
      <c r="EI30" s="10">
        <v>100.613</v>
      </c>
      <c r="EJ30" s="10">
        <v>100.501</v>
      </c>
      <c r="EK30" s="10">
        <v>100.377</v>
      </c>
      <c r="EL30" s="10">
        <v>100.17</v>
      </c>
      <c r="EM30" s="10">
        <v>100.086</v>
      </c>
      <c r="EN30" s="10">
        <v>99.962500000000006</v>
      </c>
      <c r="EO30" s="10">
        <v>99.965299999999999</v>
      </c>
      <c r="EP30" s="10">
        <v>99.9863</v>
      </c>
      <c r="EQ30" s="10">
        <v>99.800200000000004</v>
      </c>
      <c r="ER30" s="10">
        <v>99.605800000000002</v>
      </c>
      <c r="ES30" s="10">
        <v>99.357699999999994</v>
      </c>
      <c r="ET30" s="10">
        <v>99.05</v>
      </c>
      <c r="EU30" s="10">
        <v>98.936400000000006</v>
      </c>
      <c r="EV30" s="10">
        <v>98.785600000000002</v>
      </c>
      <c r="EW30" s="10">
        <v>98.796000000000006</v>
      </c>
      <c r="EX30" s="10">
        <v>98.910700000000006</v>
      </c>
      <c r="EY30" s="10">
        <v>99.001599999999996</v>
      </c>
      <c r="EZ30" s="10">
        <v>99.274100000000004</v>
      </c>
      <c r="FA30" s="10">
        <v>99.4392</v>
      </c>
      <c r="FB30" s="10">
        <v>99.602900000000005</v>
      </c>
      <c r="FC30" s="10">
        <v>99.792500000000004</v>
      </c>
      <c r="FD30" s="10">
        <v>99.877200000000002</v>
      </c>
      <c r="FE30" s="10">
        <v>99.976600000000005</v>
      </c>
      <c r="FF30" s="10">
        <v>100.07</v>
      </c>
      <c r="FG30" s="10">
        <v>100.001</v>
      </c>
      <c r="FH30" s="10">
        <v>100.04900000000001</v>
      </c>
      <c r="FI30" s="10">
        <v>100.184</v>
      </c>
      <c r="FJ30" s="10">
        <v>100.255</v>
      </c>
      <c r="FK30" s="10">
        <v>100.524</v>
      </c>
    </row>
  </sheetData>
  <sheetProtection algorithmName="SHA-512" hashValue="Z80hovY2+4iI4210vdFpJJWXKFbULDdsxf6mbbdKcuyfOSQaASss5wWvX58jPtAVrYU6rvo+EzQPjUKqkPU4iw==" saltValue="ULsYf/1jRsTybRdG53jpQ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K21"/>
  <sheetViews>
    <sheetView topLeftCell="C1"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+IF(Impressum!$B$31="deutsch",Übersetzung!B113,IF(Impressum!$B$31="italiano",Übersetzung!D113,IF(Impressum!$B$31="english",Übersetzung!E113,Übersetzung!C113)))</f>
        <v>Exchange rates</v>
      </c>
    </row>
    <row r="6" spans="1:167" ht="13.5">
      <c r="B6" s="21" t="str">
        <f>+IF(Impressum!$B$31="deutsch",Übersetzung!B114,IF(Impressum!$B$31="italiano",Übersetzung!D114,IF(Impressum!$B$31="english",Übersetzung!E114,Übersetzung!C114)))</f>
        <v>Swiss francs, 3-month average</v>
      </c>
    </row>
    <row r="7" spans="1:167" ht="13.5">
      <c r="B7" s="21" t="str">
        <f>+IF(Impressum!$B$31="deutsch",Übersetzung!B115,IF(Impressum!$B$31="italiano",Übersetzung!D115,IF(Impressum!$B$31="english",Übersetzung!E115,Übersetzung!C115)))</f>
        <v>Source: SNB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</row>
    <row r="10" spans="1:167" ht="13.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</row>
    <row r="11" spans="1:167" ht="13.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</row>
    <row r="12" spans="1:167" ht="13.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</row>
    <row r="13" spans="1:167" ht="13.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</row>
    <row r="14" spans="1:167" ht="13.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13.5">
      <c r="B15" s="21"/>
    </row>
    <row r="16" spans="1:167" ht="13">
      <c r="B16" s="15" t="str">
        <f>+IF(Impressum!$B$31="deutsch",Übersetzung!B124,IF(Impressum!$B$31="italiano",Übersetzung!D124,IF(Impressum!$B$31="english",Übersetzung!E124,Übersetzung!C124)))</f>
        <v>Effective exchange rate index</v>
      </c>
    </row>
    <row r="17" spans="2:167" ht="13.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7" ht="13.5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67" ht="13.5">
      <c r="B19" s="21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</row>
    <row r="20" spans="2:167" ht="13.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60.611608106089534</v>
      </c>
      <c r="D20" s="10">
        <v>60.441486448357708</v>
      </c>
      <c r="E20" s="10">
        <v>61.139566148279698</v>
      </c>
      <c r="F20" s="10">
        <v>60.825214519261081</v>
      </c>
      <c r="G20" s="10">
        <v>59.257854641416742</v>
      </c>
      <c r="H20" s="10">
        <v>60.018754875437764</v>
      </c>
      <c r="I20" s="10">
        <v>62.224444407561705</v>
      </c>
      <c r="J20" s="10">
        <v>68.375296675573864</v>
      </c>
      <c r="K20" s="10">
        <v>69.582330583724755</v>
      </c>
      <c r="L20" s="10">
        <v>67.309422250253121</v>
      </c>
      <c r="M20" s="10">
        <v>66.666777314899335</v>
      </c>
      <c r="N20" s="10">
        <v>67.290086471593838</v>
      </c>
      <c r="O20" s="10">
        <v>70.147798376790433</v>
      </c>
      <c r="P20" s="10">
        <v>70.395097176810353</v>
      </c>
      <c r="Q20" s="10">
        <v>71.549683822675149</v>
      </c>
      <c r="R20" s="10">
        <v>72.288343761929269</v>
      </c>
      <c r="S20" s="10">
        <v>71.834824318268574</v>
      </c>
      <c r="T20" s="10">
        <v>70.638163681930592</v>
      </c>
      <c r="U20" s="10">
        <v>69.130304891205128</v>
      </c>
      <c r="V20" s="10">
        <v>69.784567890989365</v>
      </c>
      <c r="W20" s="10">
        <v>67.524107483693214</v>
      </c>
      <c r="X20" s="10">
        <v>68.365836251680463</v>
      </c>
      <c r="Y20" s="10">
        <v>70.876416988929648</v>
      </c>
      <c r="Z20" s="10">
        <v>72.246684702328594</v>
      </c>
      <c r="AA20" s="10">
        <v>72.594313787323031</v>
      </c>
      <c r="AB20" s="10">
        <v>74.248975120744888</v>
      </c>
      <c r="AC20" s="10">
        <v>78.029825231116504</v>
      </c>
      <c r="AD20" s="10">
        <v>77.696469768136637</v>
      </c>
      <c r="AE20" s="10">
        <v>78.178121524953951</v>
      </c>
      <c r="AF20" s="10">
        <v>79.300841479809463</v>
      </c>
      <c r="AG20" s="10">
        <v>78.820517501784209</v>
      </c>
      <c r="AH20" s="10">
        <v>80.480738908897791</v>
      </c>
      <c r="AI20" s="10">
        <v>80.591774410383238</v>
      </c>
      <c r="AJ20" s="10">
        <v>78.8752053907819</v>
      </c>
      <c r="AK20" s="10">
        <v>77.22162287762859</v>
      </c>
      <c r="AL20" s="10">
        <v>77.219050306218989</v>
      </c>
      <c r="AM20" s="10">
        <v>75.349952697880525</v>
      </c>
      <c r="AN20" s="10">
        <v>73.203930225224482</v>
      </c>
      <c r="AO20" s="10">
        <v>74.740668204677092</v>
      </c>
      <c r="AP20" s="10">
        <v>74.400922806260482</v>
      </c>
      <c r="AQ20" s="10">
        <v>75.355844716270269</v>
      </c>
      <c r="AR20" s="10">
        <v>78.045675590446635</v>
      </c>
      <c r="AS20" s="10">
        <v>80.048712884433456</v>
      </c>
      <c r="AT20" s="10">
        <v>79.995103815704312</v>
      </c>
      <c r="AU20" s="10">
        <v>79.24233622678463</v>
      </c>
      <c r="AV20" s="10">
        <v>77.742776053509488</v>
      </c>
      <c r="AW20" s="10">
        <v>75.926789596853169</v>
      </c>
      <c r="AX20" s="10">
        <v>75.902474647723693</v>
      </c>
      <c r="AY20" s="10">
        <v>74.56780800318667</v>
      </c>
      <c r="AZ20" s="10">
        <v>73.056629765481077</v>
      </c>
      <c r="BA20" s="10">
        <v>76.820052779206975</v>
      </c>
      <c r="BB20" s="10">
        <v>78.086089857429755</v>
      </c>
      <c r="BC20" s="10">
        <v>76.163051235664142</v>
      </c>
      <c r="BD20" s="10">
        <v>77.117724187150415</v>
      </c>
      <c r="BE20" s="10">
        <v>79.13271149026572</v>
      </c>
      <c r="BF20" s="10">
        <v>80.47127848500439</v>
      </c>
      <c r="BG20" s="10">
        <v>82.308758360857084</v>
      </c>
      <c r="BH20" s="10">
        <v>82.376641051600814</v>
      </c>
      <c r="BI20" s="10">
        <v>84.598595873927408</v>
      </c>
      <c r="BJ20" s="10">
        <v>84.889047484689058</v>
      </c>
      <c r="BK20" s="10">
        <v>86.852500373437792</v>
      </c>
      <c r="BL20" s="10">
        <v>89.765315098504601</v>
      </c>
      <c r="BM20" s="10">
        <v>88.999352707838881</v>
      </c>
      <c r="BN20" s="10">
        <v>91.264875271779715</v>
      </c>
      <c r="BO20" s="10">
        <v>89.927138138786091</v>
      </c>
      <c r="BP20" s="10">
        <v>87.832567094322087</v>
      </c>
      <c r="BQ20" s="10">
        <v>88.138786078239377</v>
      </c>
      <c r="BR20" s="10">
        <v>84.54299513701018</v>
      </c>
      <c r="BS20" s="10">
        <v>80.508290318832891</v>
      </c>
      <c r="BT20" s="10">
        <v>81.90926291679807</v>
      </c>
      <c r="BU20" s="10">
        <v>82.429005327712403</v>
      </c>
      <c r="BV20" s="10">
        <v>83.96790094770212</v>
      </c>
      <c r="BW20" s="10">
        <v>83.920598828235228</v>
      </c>
      <c r="BX20" s="10">
        <v>82.319712535891526</v>
      </c>
      <c r="BY20" s="10">
        <v>82.797297970158183</v>
      </c>
      <c r="BZ20" s="10">
        <v>85.220992182702361</v>
      </c>
      <c r="CA20" s="10">
        <v>84.082421868516704</v>
      </c>
      <c r="CB20" s="10">
        <v>82.856384126404535</v>
      </c>
      <c r="CC20" s="10">
        <v>82.288758692801778</v>
      </c>
      <c r="CD20" s="10">
        <v>81.683042605101988</v>
      </c>
      <c r="CE20" s="10">
        <v>80.676918225423648</v>
      </c>
      <c r="CF20" s="10">
        <v>81.746278070073529</v>
      </c>
      <c r="CG20" s="10">
        <v>82.224527393736196</v>
      </c>
      <c r="CH20" s="10">
        <v>82.986174503327746</v>
      </c>
      <c r="CI20" s="10">
        <v>84.533866657814798</v>
      </c>
      <c r="CJ20" s="10">
        <v>83.717282700702071</v>
      </c>
      <c r="CK20" s="10">
        <v>85.690693930391205</v>
      </c>
      <c r="CL20" s="10">
        <v>88.132147184279091</v>
      </c>
      <c r="CM20" s="10">
        <v>87.786094836600228</v>
      </c>
      <c r="CN20" s="10">
        <v>89.547061459560851</v>
      </c>
      <c r="CO20" s="10">
        <v>91.691424208726829</v>
      </c>
      <c r="CP20" s="10">
        <v>92.185191947021622</v>
      </c>
      <c r="CQ20" s="10">
        <v>94.277273406250515</v>
      </c>
      <c r="CR20" s="10">
        <v>92.510497751074681</v>
      </c>
      <c r="CS20" s="10">
        <v>90.376923204594135</v>
      </c>
      <c r="CT20" s="10">
        <v>90.964465320077679</v>
      </c>
      <c r="CU20" s="10">
        <v>91.118819604653865</v>
      </c>
      <c r="CV20" s="10">
        <v>92.060712685266637</v>
      </c>
      <c r="CW20" s="10">
        <v>92.574397105442245</v>
      </c>
      <c r="CX20" s="10">
        <v>93.909644653200772</v>
      </c>
      <c r="CY20" s="10">
        <v>92.846591757813158</v>
      </c>
      <c r="CZ20" s="10">
        <v>92.09888632553816</v>
      </c>
      <c r="DA20" s="10">
        <v>90.723805414018017</v>
      </c>
      <c r="DB20" s="10">
        <v>90.567791405951766</v>
      </c>
      <c r="DC20" s="10">
        <v>89.944565235431782</v>
      </c>
      <c r="DD20" s="10">
        <v>90.86571177241872</v>
      </c>
      <c r="DE20" s="10">
        <v>90.555343479776269</v>
      </c>
      <c r="DF20" s="10">
        <v>89.659092795140324</v>
      </c>
      <c r="DG20" s="10">
        <v>88.628404507809009</v>
      </c>
      <c r="DH20" s="10">
        <v>87.328841015086894</v>
      </c>
      <c r="DI20" s="10">
        <v>87.53713631309023</v>
      </c>
      <c r="DJ20" s="10">
        <v>87.845015020497598</v>
      </c>
      <c r="DK20" s="10">
        <v>92.005941810094441</v>
      </c>
      <c r="DL20" s="10">
        <v>92.737050007468753</v>
      </c>
      <c r="DM20" s="10">
        <v>91.839139599342758</v>
      </c>
      <c r="DN20" s="10">
        <v>95.477253489568653</v>
      </c>
      <c r="DO20" s="10">
        <v>98.439030057592404</v>
      </c>
      <c r="DP20" s="10">
        <v>97.824932366267774</v>
      </c>
      <c r="DQ20" s="10">
        <v>98.141109691125465</v>
      </c>
      <c r="DR20" s="10">
        <v>99.448971801297901</v>
      </c>
      <c r="DS20" s="10">
        <v>100</v>
      </c>
      <c r="DT20" s="10">
        <v>100.64895188461603</v>
      </c>
      <c r="DU20" s="10">
        <v>106.4737514730046</v>
      </c>
      <c r="DV20" s="10">
        <v>108.60483643425007</v>
      </c>
      <c r="DW20" s="10">
        <v>111.55748452307846</v>
      </c>
      <c r="DX20" s="10">
        <v>116.51424872616221</v>
      </c>
      <c r="DY20" s="10">
        <v>124.5514597268095</v>
      </c>
      <c r="DZ20" s="10">
        <v>117.16734991950342</v>
      </c>
      <c r="EA20" s="10">
        <v>117.28104097857297</v>
      </c>
      <c r="EB20" s="10">
        <v>117.43788484838424</v>
      </c>
      <c r="EC20" s="10">
        <v>115.83127250999985</v>
      </c>
      <c r="ED20" s="10">
        <v>117.09349222419544</v>
      </c>
      <c r="EE20" s="10">
        <v>116.95822475975504</v>
      </c>
      <c r="EF20" s="10">
        <v>116.75075932349672</v>
      </c>
      <c r="EG20" s="10">
        <v>118.45197590081493</v>
      </c>
      <c r="EH20" s="10">
        <v>120.27186270767291</v>
      </c>
      <c r="EI20" s="10">
        <v>121.79963818027917</v>
      </c>
      <c r="EJ20" s="10">
        <v>121.71167283530563</v>
      </c>
      <c r="EK20" s="10">
        <v>120.62953311978224</v>
      </c>
      <c r="EL20" s="10">
        <v>119.72747340293108</v>
      </c>
      <c r="EM20" s="10">
        <v>129.14723407080382</v>
      </c>
      <c r="EN20" s="10">
        <v>131.79200345222489</v>
      </c>
      <c r="EO20" s="10">
        <v>129.94141176080066</v>
      </c>
      <c r="EP20" s="10">
        <v>128.4244244908798</v>
      </c>
      <c r="EQ20" s="10">
        <v>129.12648752717797</v>
      </c>
      <c r="ER20" s="10">
        <v>129.7472241124629</v>
      </c>
      <c r="ES20" s="10">
        <v>130.70571442797629</v>
      </c>
      <c r="ET20" s="10">
        <v>131.16462797297973</v>
      </c>
      <c r="EU20" s="10">
        <v>131.76129856765863</v>
      </c>
      <c r="EV20" s="10">
        <v>131.43350317837047</v>
      </c>
      <c r="EW20" s="10">
        <v>129.61112678627742</v>
      </c>
      <c r="EX20" s="10">
        <v>126.29748883835954</v>
      </c>
      <c r="EY20" s="10">
        <v>127.43522929080018</v>
      </c>
      <c r="EZ20" s="10">
        <v>125.67509252958457</v>
      </c>
      <c r="FA20" s="10">
        <v>129.70158171648606</v>
      </c>
      <c r="FB20" s="10">
        <v>130.04514447892981</v>
      </c>
      <c r="FC20" s="10">
        <v>129.44930374599593</v>
      </c>
      <c r="FD20" s="10">
        <v>129.75635259165824</v>
      </c>
      <c r="FE20" s="10">
        <v>133.45836583625169</v>
      </c>
      <c r="FF20" s="10">
        <v>132.99696270601319</v>
      </c>
      <c r="FG20" s="10">
        <v>136.83507327679209</v>
      </c>
      <c r="FH20" s="10">
        <v>139.36947104612375</v>
      </c>
      <c r="FI20" s="10">
        <v>140.64496854823986</v>
      </c>
      <c r="FJ20" s="10">
        <v>140.72380541401802</v>
      </c>
      <c r="FK20" s="10">
        <v>138.93628321521635</v>
      </c>
    </row>
    <row r="21" spans="2:167" ht="13.5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87.879538585147486</v>
      </c>
      <c r="D21" s="10">
        <v>86.258943260511927</v>
      </c>
      <c r="E21" s="10">
        <v>86.604621800512689</v>
      </c>
      <c r="F21" s="10">
        <v>85.014156177066994</v>
      </c>
      <c r="G21" s="10">
        <v>82.480487431610356</v>
      </c>
      <c r="H21" s="10">
        <v>82.469965948655158</v>
      </c>
      <c r="I21" s="10">
        <v>85.581838007422434</v>
      </c>
      <c r="J21" s="10">
        <v>92.627501243447981</v>
      </c>
      <c r="K21" s="10">
        <v>93.226556222978914</v>
      </c>
      <c r="L21" s="10">
        <v>90.022190764050961</v>
      </c>
      <c r="M21" s="10">
        <v>89.535237402915399</v>
      </c>
      <c r="N21" s="10">
        <v>89.838638711405281</v>
      </c>
      <c r="O21" s="10">
        <v>92.346099399318987</v>
      </c>
      <c r="P21" s="10">
        <v>91.926770478631823</v>
      </c>
      <c r="Q21" s="10">
        <v>92.367142365229356</v>
      </c>
      <c r="R21" s="10">
        <v>92.833913609059948</v>
      </c>
      <c r="S21" s="10">
        <v>91.868519722998045</v>
      </c>
      <c r="T21" s="10">
        <v>89.796744079274589</v>
      </c>
      <c r="U21" s="10">
        <v>87.31654359719937</v>
      </c>
      <c r="V21" s="10">
        <v>88.026361097295009</v>
      </c>
      <c r="W21" s="10">
        <v>85.529900141561768</v>
      </c>
      <c r="X21" s="10">
        <v>85.830623254390332</v>
      </c>
      <c r="Y21" s="10">
        <v>88.437655430998191</v>
      </c>
      <c r="Z21" s="10">
        <v>90.349217584267507</v>
      </c>
      <c r="AA21" s="10">
        <v>90.466006045070202</v>
      </c>
      <c r="AB21" s="10">
        <v>92.049010980602205</v>
      </c>
      <c r="AC21" s="10">
        <v>96.189310173317509</v>
      </c>
      <c r="AD21" s="10">
        <v>95.806710793128516</v>
      </c>
      <c r="AE21" s="10">
        <v>96.595822014768345</v>
      </c>
      <c r="AF21" s="10">
        <v>97.247197459540118</v>
      </c>
      <c r="AG21" s="10">
        <v>96.425565290584231</v>
      </c>
      <c r="AH21" s="10">
        <v>98.53942686612848</v>
      </c>
      <c r="AI21" s="10">
        <v>98.879940314496679</v>
      </c>
      <c r="AJ21" s="10">
        <v>96.257221563301059</v>
      </c>
      <c r="AK21" s="10">
        <v>93.600834066648815</v>
      </c>
      <c r="AL21" s="10">
        <v>93.43574243409725</v>
      </c>
      <c r="AM21" s="10">
        <v>91.30982897807705</v>
      </c>
      <c r="AN21" s="10">
        <v>88.325362512912733</v>
      </c>
      <c r="AO21" s="10">
        <v>89.916210735738616</v>
      </c>
      <c r="AP21" s="10">
        <v>90.278436698932538</v>
      </c>
      <c r="AQ21" s="10">
        <v>91.901901518919544</v>
      </c>
      <c r="AR21" s="10">
        <v>95.04705972376324</v>
      </c>
      <c r="AS21" s="10">
        <v>97.625970845927242</v>
      </c>
      <c r="AT21" s="10">
        <v>98.191261430156473</v>
      </c>
      <c r="AU21" s="10">
        <v>98.011439721467639</v>
      </c>
      <c r="AV21" s="10">
        <v>96.192179668668928</v>
      </c>
      <c r="AW21" s="10">
        <v>93.806098634120218</v>
      </c>
      <c r="AX21" s="10">
        <v>93.711213987833347</v>
      </c>
      <c r="AY21" s="10">
        <v>92.357768680414736</v>
      </c>
      <c r="AZ21" s="10">
        <v>90.351321880858549</v>
      </c>
      <c r="BA21" s="10">
        <v>94.755997245284462</v>
      </c>
      <c r="BB21" s="10">
        <v>96.75651375444771</v>
      </c>
      <c r="BC21" s="10">
        <v>94.29946053487393</v>
      </c>
      <c r="BD21" s="10">
        <v>95.46227570111337</v>
      </c>
      <c r="BE21" s="10">
        <v>97.610666870719669</v>
      </c>
      <c r="BF21" s="10">
        <v>99.039675555725594</v>
      </c>
      <c r="BG21" s="10">
        <v>100.8493706240196</v>
      </c>
      <c r="BH21" s="10">
        <v>100.08225886674063</v>
      </c>
      <c r="BI21" s="10">
        <v>102.33289972070246</v>
      </c>
      <c r="BJ21" s="10">
        <v>102.47924398362474</v>
      </c>
      <c r="BK21" s="10">
        <v>105.33630485518613</v>
      </c>
      <c r="BL21" s="10">
        <v>108.4238818533114</v>
      </c>
      <c r="BM21" s="10">
        <v>107.36312507173737</v>
      </c>
      <c r="BN21" s="10">
        <v>109.80602211424417</v>
      </c>
      <c r="BO21" s="10">
        <v>107.85954776753262</v>
      </c>
      <c r="BP21" s="10">
        <v>104.64571297394498</v>
      </c>
      <c r="BQ21" s="10">
        <v>104.89153307571641</v>
      </c>
      <c r="BR21" s="10">
        <v>100.49450969889429</v>
      </c>
      <c r="BS21" s="10">
        <v>95.470692887477526</v>
      </c>
      <c r="BT21" s="10">
        <v>96.575735547308412</v>
      </c>
      <c r="BU21" s="10">
        <v>96.714427822626931</v>
      </c>
      <c r="BV21" s="10">
        <v>98.328997207024528</v>
      </c>
      <c r="BW21" s="10">
        <v>98.123350040172923</v>
      </c>
      <c r="BX21" s="10">
        <v>95.720625932585989</v>
      </c>
      <c r="BY21" s="10">
        <v>96.196962160921302</v>
      </c>
      <c r="BZ21" s="10">
        <v>98.79194245705321</v>
      </c>
      <c r="CA21" s="10">
        <v>97.75318513984007</v>
      </c>
      <c r="CB21" s="10">
        <v>95.905230133527169</v>
      </c>
      <c r="CC21" s="10">
        <v>95.438554539541641</v>
      </c>
      <c r="CD21" s="10">
        <v>94.718502506025942</v>
      </c>
      <c r="CE21" s="10">
        <v>93.957129739449812</v>
      </c>
      <c r="CF21" s="10">
        <v>94.724911045644106</v>
      </c>
      <c r="CG21" s="10">
        <v>95.217316447947354</v>
      </c>
      <c r="CH21" s="10">
        <v>95.64984504725102</v>
      </c>
      <c r="CI21" s="10">
        <v>96.973638902704977</v>
      </c>
      <c r="CJ21" s="10">
        <v>95.345104640930472</v>
      </c>
      <c r="CK21" s="10">
        <v>97.402150208516659</v>
      </c>
      <c r="CL21" s="10">
        <v>99.388797490148079</v>
      </c>
      <c r="CM21" s="10">
        <v>98.618816237517692</v>
      </c>
      <c r="CN21" s="10">
        <v>100.33860045146727</v>
      </c>
      <c r="CO21" s="10">
        <v>102.24968435551133</v>
      </c>
      <c r="CP21" s="10">
        <v>102.38168114167654</v>
      </c>
      <c r="CQ21" s="10">
        <v>104.26980908290928</v>
      </c>
      <c r="CR21" s="10">
        <v>101.89004093813368</v>
      </c>
      <c r="CS21" s="10">
        <v>99.14106439147568</v>
      </c>
      <c r="CT21" s="10">
        <v>99.476795347591533</v>
      </c>
      <c r="CU21" s="10">
        <v>99.109499942610086</v>
      </c>
      <c r="CV21" s="10">
        <v>99.926349619313612</v>
      </c>
      <c r="CW21" s="10">
        <v>100.08225886674063</v>
      </c>
      <c r="CX21" s="10">
        <v>101.50170256724182</v>
      </c>
      <c r="CY21" s="10">
        <v>100.03634694111796</v>
      </c>
      <c r="CZ21" s="10">
        <v>98.818724413666445</v>
      </c>
      <c r="DA21" s="10">
        <v>96.874163063855832</v>
      </c>
      <c r="DB21" s="10">
        <v>96.607299996174007</v>
      </c>
      <c r="DC21" s="10">
        <v>95.789493821020017</v>
      </c>
      <c r="DD21" s="10">
        <v>96.226613612885942</v>
      </c>
      <c r="DE21" s="10">
        <v>95.509431074721661</v>
      </c>
      <c r="DF21" s="10">
        <v>94.040249454795884</v>
      </c>
      <c r="DG21" s="10">
        <v>92.309561158510917</v>
      </c>
      <c r="DH21" s="10">
        <v>90.755538126028227</v>
      </c>
      <c r="DI21" s="10">
        <v>90.615219803343919</v>
      </c>
      <c r="DJ21" s="10">
        <v>90.563664536863456</v>
      </c>
      <c r="DK21" s="10">
        <v>94.500707808853349</v>
      </c>
      <c r="DL21" s="10">
        <v>94.85576003366873</v>
      </c>
      <c r="DM21" s="10">
        <v>93.523070742625393</v>
      </c>
      <c r="DN21" s="10">
        <v>97.056854267896085</v>
      </c>
      <c r="DO21" s="10">
        <v>99.310364617209316</v>
      </c>
      <c r="DP21" s="10">
        <v>98.455255002486894</v>
      </c>
      <c r="DQ21" s="10">
        <v>98.592034280904457</v>
      </c>
      <c r="DR21" s="10">
        <v>99.737919424570535</v>
      </c>
      <c r="DS21" s="10">
        <v>100</v>
      </c>
      <c r="DT21" s="10">
        <v>100.16834372728316</v>
      </c>
      <c r="DU21" s="10">
        <v>105.08952825496422</v>
      </c>
      <c r="DV21" s="10">
        <v>106.71270612541608</v>
      </c>
      <c r="DW21" s="10">
        <v>108.96143398247695</v>
      </c>
      <c r="DX21" s="10">
        <v>112.6889084439683</v>
      </c>
      <c r="DY21" s="10">
        <v>119.16153345831579</v>
      </c>
      <c r="DZ21" s="10">
        <v>110.88208287102574</v>
      </c>
      <c r="EA21" s="10">
        <v>110.1838390021808</v>
      </c>
      <c r="EB21" s="10">
        <v>109.4674216627769</v>
      </c>
      <c r="EC21" s="10">
        <v>107.32295213681753</v>
      </c>
      <c r="ED21" s="10">
        <v>107.56972873703945</v>
      </c>
      <c r="EE21" s="10">
        <v>106.71940161456939</v>
      </c>
      <c r="EF21" s="10">
        <v>105.94176837433524</v>
      </c>
      <c r="EG21" s="10">
        <v>107.06565405364043</v>
      </c>
      <c r="EH21" s="10">
        <v>108.10536786930405</v>
      </c>
      <c r="EI21" s="10">
        <v>108.95569499177411</v>
      </c>
      <c r="EJ21" s="10">
        <v>108.31005853770517</v>
      </c>
      <c r="EK21" s="10">
        <v>106.98339518689978</v>
      </c>
      <c r="EL21" s="10">
        <v>105.84516203083751</v>
      </c>
      <c r="EM21" s="10">
        <v>113.40054329111989</v>
      </c>
      <c r="EN21" s="10">
        <v>114.48425603550523</v>
      </c>
      <c r="EO21" s="10">
        <v>112.27952710716609</v>
      </c>
      <c r="EP21" s="10">
        <v>110.65061024601141</v>
      </c>
      <c r="EQ21" s="10">
        <v>110.77591154302328</v>
      </c>
      <c r="ER21" s="10">
        <v>110.89356085243141</v>
      </c>
      <c r="ES21" s="10">
        <v>111.24363928530437</v>
      </c>
      <c r="ET21" s="10">
        <v>111.06381757661552</v>
      </c>
      <c r="EU21" s="10">
        <v>111.28381222022421</v>
      </c>
      <c r="EV21" s="10">
        <v>110.62478478784865</v>
      </c>
      <c r="EW21" s="10">
        <v>108.7404828404178</v>
      </c>
      <c r="EX21" s="10">
        <v>105.67299230975244</v>
      </c>
      <c r="EY21" s="10">
        <v>106.29280330565865</v>
      </c>
      <c r="EZ21" s="10">
        <v>104.54528063664537</v>
      </c>
      <c r="FA21" s="10">
        <v>107.31147415541187</v>
      </c>
      <c r="FB21" s="10">
        <v>107.19095535065233</v>
      </c>
      <c r="FC21" s="10">
        <v>106.41140911351724</v>
      </c>
      <c r="FD21" s="10">
        <v>106.15315453188965</v>
      </c>
      <c r="FE21" s="10">
        <v>108.50422772315108</v>
      </c>
      <c r="FF21" s="10">
        <v>107.25504074683398</v>
      </c>
      <c r="FG21" s="10">
        <v>109.84045605846117</v>
      </c>
      <c r="FH21" s="10">
        <v>111.39285304357807</v>
      </c>
      <c r="FI21" s="10">
        <v>112.16857328691128</v>
      </c>
      <c r="FJ21" s="10">
        <v>111.85197229980486</v>
      </c>
      <c r="FK21" s="10">
        <v>109.31916440295366</v>
      </c>
    </row>
  </sheetData>
  <sheetProtection algorithmName="SHA-512" hashValue="AuxE1lHgmgG8+kJjSFpty9zTtj8GiWycD12vka5hWEf8vlPcnlaWdvjLuT1g3IhJnzLqOW3GbJI6RoiJs9KakQ==" saltValue="hNNh02OJN5REEIoc4KgW+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K12"/>
  <sheetViews>
    <sheetView topLeftCell="D1"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+IF(Impressum!$B$31="deutsch",Übersetzung!B134,IF(Impressum!$B$31="italiano",Übersetzung!D134,IF(Impressum!$B$31="english",Übersetzung!E134,Übersetzung!C134)))</f>
        <v>Index on construction activity based on national accounts</v>
      </c>
    </row>
    <row r="6" spans="1:167" ht="13.5">
      <c r="B6" s="21" t="str">
        <f>+IF(Impressum!$B$31="deutsch",Übersetzung!B135,IF(Impressum!$B$31="italiano",Übersetzung!D135,IF(Impressum!$B$31="english",Übersetzung!E135,Übersetzung!C135)))</f>
        <v>2010 I = 100, seasonally-adjusted, ESA 2010</v>
      </c>
    </row>
    <row r="7" spans="1:167" ht="13.5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67" ht="13.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</row>
    <row r="9" spans="1:167" ht="13.5">
      <c r="B9" s="21" t="str">
        <f>+IF(Impressum!$B$31="deutsch",Übersetzung!B138,IF(Impressum!$B$31="italiano",Übersetzung!D138,IF(Impressum!$B$31="english",Übersetzung!E138,Übersetzung!C138)))</f>
        <v>Total construction</v>
      </c>
      <c r="C9" s="10">
        <v>70.591909932547679</v>
      </c>
      <c r="D9" s="10">
        <v>72.509493160011516</v>
      </c>
      <c r="E9" s="10">
        <v>73.991900105986488</v>
      </c>
      <c r="F9" s="10">
        <v>75.219518358122002</v>
      </c>
      <c r="G9" s="10">
        <v>76.430992974008745</v>
      </c>
      <c r="H9" s="10">
        <v>76.397301907054768</v>
      </c>
      <c r="I9" s="10">
        <v>76.044247601266221</v>
      </c>
      <c r="J9" s="10">
        <v>74.031206350766126</v>
      </c>
      <c r="K9" s="10">
        <v>74.064195520491893</v>
      </c>
      <c r="L9" s="10">
        <v>72.618287230383729</v>
      </c>
      <c r="M9" s="10">
        <v>72.313663833341522</v>
      </c>
      <c r="N9" s="10">
        <v>73.942767300011937</v>
      </c>
      <c r="O9" s="10">
        <v>74.42567259301893</v>
      </c>
      <c r="P9" s="10">
        <v>76.217616216633559</v>
      </c>
      <c r="Q9" s="10">
        <v>78.069923001874059</v>
      </c>
      <c r="R9" s="10">
        <v>79.214717381081073</v>
      </c>
      <c r="S9" s="10">
        <v>80.288620140239075</v>
      </c>
      <c r="T9" s="10">
        <v>81.359013413256037</v>
      </c>
      <c r="U9" s="10">
        <v>81.703644952306092</v>
      </c>
      <c r="V9" s="10">
        <v>82.453973089260273</v>
      </c>
      <c r="W9" s="10">
        <v>82.523460914852848</v>
      </c>
      <c r="X9" s="10">
        <v>82.249019098623577</v>
      </c>
      <c r="Y9" s="10">
        <v>82.291834829544257</v>
      </c>
      <c r="Z9" s="10">
        <v>82.597160123814675</v>
      </c>
      <c r="AA9" s="10">
        <v>82.417474433393465</v>
      </c>
      <c r="AB9" s="10">
        <v>83.551038456949144</v>
      </c>
      <c r="AC9" s="10">
        <v>84.2367920489082</v>
      </c>
      <c r="AD9" s="10">
        <v>85.142941370524525</v>
      </c>
      <c r="AE9" s="10">
        <v>85.75850523966281</v>
      </c>
      <c r="AF9" s="10">
        <v>86.41688483972176</v>
      </c>
      <c r="AG9" s="10">
        <v>87.343389180956123</v>
      </c>
      <c r="AH9" s="10">
        <v>88.42009952902697</v>
      </c>
      <c r="AI9" s="10">
        <v>90.05622196797944</v>
      </c>
      <c r="AJ9" s="10">
        <v>92.416000449214238</v>
      </c>
      <c r="AK9" s="10">
        <v>94.28515276793172</v>
      </c>
      <c r="AL9" s="10">
        <v>96.100960897305413</v>
      </c>
      <c r="AM9" s="10">
        <v>98.342118746973057</v>
      </c>
      <c r="AN9" s="10">
        <v>99.321967277551209</v>
      </c>
      <c r="AO9" s="10">
        <v>100.66539857234105</v>
      </c>
      <c r="AP9" s="10">
        <v>100.98616560563202</v>
      </c>
      <c r="AQ9" s="10">
        <v>101.71684062019639</v>
      </c>
      <c r="AR9" s="10">
        <v>101.26341501077411</v>
      </c>
      <c r="AS9" s="10">
        <v>100.67522513353595</v>
      </c>
      <c r="AT9" s="10">
        <v>99.705905061380918</v>
      </c>
      <c r="AU9" s="10">
        <v>98.744305858736155</v>
      </c>
      <c r="AV9" s="10">
        <v>97.440180808725998</v>
      </c>
      <c r="AW9" s="10">
        <v>97.432459939215704</v>
      </c>
      <c r="AX9" s="10">
        <v>96.028665482800008</v>
      </c>
      <c r="AY9" s="10">
        <v>96.651950221448573</v>
      </c>
      <c r="AZ9" s="10">
        <v>96.618961051722806</v>
      </c>
      <c r="BA9" s="10">
        <v>95.665082718588351</v>
      </c>
      <c r="BB9" s="10">
        <v>95.931803665307342</v>
      </c>
      <c r="BC9" s="10">
        <v>95.33378722687425</v>
      </c>
      <c r="BD9" s="10">
        <v>94.45501189715803</v>
      </c>
      <c r="BE9" s="10">
        <v>95.068470074611682</v>
      </c>
      <c r="BF9" s="10">
        <v>97.58898302110606</v>
      </c>
      <c r="BG9" s="10">
        <v>99.087533603329803</v>
      </c>
      <c r="BH9" s="10">
        <v>102.17798709912896</v>
      </c>
      <c r="BI9" s="10">
        <v>103.2841771307845</v>
      </c>
      <c r="BJ9" s="10">
        <v>102.89392227190095</v>
      </c>
      <c r="BK9" s="10">
        <v>100.50185651816861</v>
      </c>
      <c r="BL9" s="10">
        <v>99.369696289069353</v>
      </c>
      <c r="BM9" s="10">
        <v>98.48390198707105</v>
      </c>
      <c r="BN9" s="10">
        <v>98.207354479157161</v>
      </c>
      <c r="BO9" s="10">
        <v>95.516982403436486</v>
      </c>
      <c r="BP9" s="10">
        <v>93.9707028096946</v>
      </c>
      <c r="BQ9" s="10">
        <v>92.529005902955703</v>
      </c>
      <c r="BR9" s="10">
        <v>90.182563469056859</v>
      </c>
      <c r="BS9" s="10">
        <v>90.934997297695674</v>
      </c>
      <c r="BT9" s="10">
        <v>91.179959430340219</v>
      </c>
      <c r="BU9" s="10">
        <v>90.705476904071716</v>
      </c>
      <c r="BV9" s="10">
        <v>91.668479901172873</v>
      </c>
      <c r="BW9" s="10">
        <v>92.292466537049648</v>
      </c>
      <c r="BX9" s="10">
        <v>92.252458395041799</v>
      </c>
      <c r="BY9" s="10">
        <v>92.787304082936188</v>
      </c>
      <c r="BZ9" s="10">
        <v>89.119189168321981</v>
      </c>
      <c r="CA9" s="10">
        <v>88.359034470172887</v>
      </c>
      <c r="CB9" s="10">
        <v>87.947020797214876</v>
      </c>
      <c r="CC9" s="10">
        <v>87.832611549016988</v>
      </c>
      <c r="CD9" s="10">
        <v>91.004485123288262</v>
      </c>
      <c r="CE9" s="10">
        <v>91.318935081525382</v>
      </c>
      <c r="CF9" s="10">
        <v>91.789908121652829</v>
      </c>
      <c r="CG9" s="10">
        <v>91.398951365541052</v>
      </c>
      <c r="CH9" s="10">
        <v>91.171536663601714</v>
      </c>
      <c r="CI9" s="10">
        <v>89.809154143650289</v>
      </c>
      <c r="CJ9" s="10">
        <v>88.423609015167997</v>
      </c>
      <c r="CK9" s="10">
        <v>88.32885288935995</v>
      </c>
      <c r="CL9" s="10">
        <v>87.722413684188353</v>
      </c>
      <c r="CM9" s="10">
        <v>89.070758259575626</v>
      </c>
      <c r="CN9" s="10">
        <v>89.931284261358456</v>
      </c>
      <c r="CO9" s="10">
        <v>90.047799201240949</v>
      </c>
      <c r="CP9" s="10">
        <v>90.673891528802358</v>
      </c>
      <c r="CQ9" s="10">
        <v>90.559482280604485</v>
      </c>
      <c r="CR9" s="10">
        <v>91.299281959135541</v>
      </c>
      <c r="CS9" s="10">
        <v>91.89027942528655</v>
      </c>
      <c r="CT9" s="10">
        <v>92.948740445423979</v>
      </c>
      <c r="CU9" s="10">
        <v>94.3820145854244</v>
      </c>
      <c r="CV9" s="10">
        <v>94.264095851085486</v>
      </c>
      <c r="CW9" s="10">
        <v>95.835643745042859</v>
      </c>
      <c r="CX9" s="10">
        <v>96.241340342946984</v>
      </c>
      <c r="CY9" s="10">
        <v>96.746004450028437</v>
      </c>
      <c r="CZ9" s="10">
        <v>98.893809968344442</v>
      </c>
      <c r="DA9" s="10">
        <v>98.891002379431598</v>
      </c>
      <c r="DB9" s="10">
        <v>99.418127197815693</v>
      </c>
      <c r="DC9" s="10">
        <v>98.511977876199367</v>
      </c>
      <c r="DD9" s="10">
        <v>98.035389658246245</v>
      </c>
      <c r="DE9" s="10">
        <v>97.225400256894389</v>
      </c>
      <c r="DF9" s="10">
        <v>96.475774017168405</v>
      </c>
      <c r="DG9" s="10">
        <v>96.244147931859814</v>
      </c>
      <c r="DH9" s="10">
        <v>95.050922643906475</v>
      </c>
      <c r="DI9" s="10">
        <v>94.898610945385386</v>
      </c>
      <c r="DJ9" s="10">
        <v>95.223589362045601</v>
      </c>
      <c r="DK9" s="10">
        <v>95.353440349264062</v>
      </c>
      <c r="DL9" s="10">
        <v>95.128833236237554</v>
      </c>
      <c r="DM9" s="10">
        <v>94.923177348372661</v>
      </c>
      <c r="DN9" s="10">
        <v>95.380112443935957</v>
      </c>
      <c r="DO9" s="10">
        <v>95.969706115630544</v>
      </c>
      <c r="DP9" s="10">
        <v>97.049224052614221</v>
      </c>
      <c r="DQ9" s="10">
        <v>99.153511942781336</v>
      </c>
      <c r="DR9" s="10">
        <v>99.261604115925351</v>
      </c>
      <c r="DS9" s="10">
        <v>100</v>
      </c>
      <c r="DT9" s="10">
        <v>101.42906275663117</v>
      </c>
      <c r="DU9" s="10">
        <v>101.77509809013765</v>
      </c>
      <c r="DV9" s="10">
        <v>103.18661341606364</v>
      </c>
      <c r="DW9" s="10">
        <v>104.0710039236055</v>
      </c>
      <c r="DX9" s="10">
        <v>103.92220171122544</v>
      </c>
      <c r="DY9" s="10">
        <v>104.21068147201886</v>
      </c>
      <c r="DZ9" s="10">
        <v>104.44090376287103</v>
      </c>
      <c r="EA9" s="10">
        <v>105.19965466656372</v>
      </c>
      <c r="EB9" s="10">
        <v>106.55010493363561</v>
      </c>
      <c r="EC9" s="10">
        <v>107.62611338447824</v>
      </c>
      <c r="ED9" s="10">
        <v>108.67615163787718</v>
      </c>
      <c r="EE9" s="10">
        <v>108.84039558927783</v>
      </c>
      <c r="EF9" s="10">
        <v>110.44703834464558</v>
      </c>
      <c r="EG9" s="10">
        <v>111.12507106709437</v>
      </c>
      <c r="EH9" s="10">
        <v>112.33724758020931</v>
      </c>
      <c r="EI9" s="10">
        <v>113.75507998118917</v>
      </c>
      <c r="EJ9" s="10">
        <v>113.68699595005299</v>
      </c>
      <c r="EK9" s="10">
        <v>114.64578756378492</v>
      </c>
      <c r="EL9" s="10">
        <v>114.94760337191427</v>
      </c>
      <c r="EM9" s="10">
        <v>115.66002905854526</v>
      </c>
      <c r="EN9" s="10">
        <v>116.11415656519573</v>
      </c>
      <c r="EO9" s="10">
        <v>115.94078794982838</v>
      </c>
      <c r="EP9" s="10">
        <v>116.0853787788392</v>
      </c>
      <c r="EQ9" s="10">
        <v>115.86708874086655</v>
      </c>
      <c r="ER9" s="10">
        <v>115.54421601589095</v>
      </c>
      <c r="ES9" s="10">
        <v>115.9492107165669</v>
      </c>
      <c r="ET9" s="10">
        <v>115.77022692337388</v>
      </c>
      <c r="EU9" s="10">
        <v>116.68128952558767</v>
      </c>
      <c r="EV9" s="10">
        <v>116.92133837763477</v>
      </c>
      <c r="EW9" s="10">
        <v>117.52988327449094</v>
      </c>
      <c r="EX9" s="10">
        <v>118.45007054067142</v>
      </c>
      <c r="EY9" s="10">
        <v>117.69131963697876</v>
      </c>
      <c r="EZ9" s="10">
        <v>118.29916263660674</v>
      </c>
      <c r="FA9" s="10">
        <v>117.60288058622457</v>
      </c>
      <c r="FB9" s="10">
        <v>116.78376652090603</v>
      </c>
      <c r="FC9" s="10">
        <v>116.92133837763477</v>
      </c>
      <c r="FD9" s="10">
        <v>116.61811877504896</v>
      </c>
      <c r="FE9" s="10">
        <v>116.89957956356032</v>
      </c>
      <c r="FF9" s="10">
        <v>117.35791845358001</v>
      </c>
      <c r="FG9" s="10">
        <v>117.32212169494143</v>
      </c>
      <c r="FH9" s="10">
        <v>111.45426086712385</v>
      </c>
      <c r="FI9" s="10">
        <v>117.17963655761525</v>
      </c>
      <c r="FJ9" s="10">
        <v>116.91502130258087</v>
      </c>
      <c r="FK9" s="10">
        <v>117.07856335675331</v>
      </c>
    </row>
    <row r="10" spans="1:167" ht="13.5">
      <c r="B10" s="21" t="str">
        <f>+IF(Impressum!$B$31="deutsch",Übersetzung!B139,IF(Impressum!$B$31="italiano",Übersetzung!D139,IF(Impressum!$B$31="english",Übersetzung!E139,Übersetzung!C139)))</f>
        <v>Residential construction</v>
      </c>
      <c r="C10" s="10">
        <v>63.782088803411661</v>
      </c>
      <c r="D10" s="10">
        <v>65.559132591911251</v>
      </c>
      <c r="E10" s="10">
        <v>67.276110042645712</v>
      </c>
      <c r="F10" s="10">
        <v>68.825013239680004</v>
      </c>
      <c r="G10" s="10">
        <v>67.90882738244558</v>
      </c>
      <c r="H10" s="10">
        <v>67.972238481478385</v>
      </c>
      <c r="I10" s="10">
        <v>68.1761295537531</v>
      </c>
      <c r="J10" s="10">
        <v>67.756362014661207</v>
      </c>
      <c r="K10" s="10">
        <v>64.703849262758865</v>
      </c>
      <c r="L10" s="10">
        <v>63.60077486969368</v>
      </c>
      <c r="M10" s="10">
        <v>63.237728907099253</v>
      </c>
      <c r="N10" s="10">
        <v>63.76731610781281</v>
      </c>
      <c r="O10" s="10">
        <v>66.817738383922844</v>
      </c>
      <c r="P10" s="10">
        <v>68.488864732279737</v>
      </c>
      <c r="Q10" s="10">
        <v>69.976447306073524</v>
      </c>
      <c r="R10" s="10">
        <v>71.219026117010898</v>
      </c>
      <c r="S10" s="10">
        <v>73.036207040722473</v>
      </c>
      <c r="T10" s="10">
        <v>74.217465228419314</v>
      </c>
      <c r="U10" s="10">
        <v>75.014912060651668</v>
      </c>
      <c r="V10" s="10">
        <v>75.922875379769778</v>
      </c>
      <c r="W10" s="10">
        <v>74.7782702009644</v>
      </c>
      <c r="X10" s="10">
        <v>74.685871170945177</v>
      </c>
      <c r="Y10" s="10">
        <v>74.549990244446306</v>
      </c>
      <c r="Z10" s="10">
        <v>74.609917217158625</v>
      </c>
      <c r="AA10" s="10">
        <v>72.713995038604125</v>
      </c>
      <c r="AB10" s="10">
        <v>73.034813390194273</v>
      </c>
      <c r="AC10" s="10">
        <v>73.13557432338267</v>
      </c>
      <c r="AD10" s="10">
        <v>73.425314268194114</v>
      </c>
      <c r="AE10" s="10">
        <v>74.028904311954733</v>
      </c>
      <c r="AF10" s="10">
        <v>74.556401036875982</v>
      </c>
      <c r="AG10" s="10">
        <v>75.094907600969975</v>
      </c>
      <c r="AH10" s="10">
        <v>75.630348133901947</v>
      </c>
      <c r="AI10" s="10">
        <v>76.08495693619868</v>
      </c>
      <c r="AJ10" s="10">
        <v>77.369205897929035</v>
      </c>
      <c r="AK10" s="10">
        <v>78.560498369428885</v>
      </c>
      <c r="AL10" s="10">
        <v>79.650472447529054</v>
      </c>
      <c r="AM10" s="10">
        <v>80.557599576330247</v>
      </c>
      <c r="AN10" s="10">
        <v>81.44256766173315</v>
      </c>
      <c r="AO10" s="10">
        <v>82.49198650946289</v>
      </c>
      <c r="AP10" s="10">
        <v>83.009867045739611</v>
      </c>
      <c r="AQ10" s="10">
        <v>80.20361234216908</v>
      </c>
      <c r="AR10" s="10">
        <v>79.625386738021575</v>
      </c>
      <c r="AS10" s="10">
        <v>79.339688379741901</v>
      </c>
      <c r="AT10" s="10">
        <v>79.006466538450823</v>
      </c>
      <c r="AU10" s="10">
        <v>74.841960030102854</v>
      </c>
      <c r="AV10" s="10">
        <v>73.644814226384597</v>
      </c>
      <c r="AW10" s="10">
        <v>73.236613986676701</v>
      </c>
      <c r="AX10" s="10">
        <v>72.340914792206718</v>
      </c>
      <c r="AY10" s="10">
        <v>72.889455640103691</v>
      </c>
      <c r="AZ10" s="10">
        <v>72.863673105332111</v>
      </c>
      <c r="BA10" s="10">
        <v>72.585779190010314</v>
      </c>
      <c r="BB10" s="10">
        <v>72.610446804359341</v>
      </c>
      <c r="BC10" s="10">
        <v>76.165370571675439</v>
      </c>
      <c r="BD10" s="10">
        <v>76.536081612174939</v>
      </c>
      <c r="BE10" s="10">
        <v>77.097862140089745</v>
      </c>
      <c r="BF10" s="10">
        <v>78.326086350586735</v>
      </c>
      <c r="BG10" s="10">
        <v>87.44836524793044</v>
      </c>
      <c r="BH10" s="10">
        <v>90.812358892884021</v>
      </c>
      <c r="BI10" s="10">
        <v>93.134320037907287</v>
      </c>
      <c r="BJ10" s="10">
        <v>95.172812665496011</v>
      </c>
      <c r="BK10" s="10">
        <v>92.200574184017611</v>
      </c>
      <c r="BL10" s="10">
        <v>91.918220587005607</v>
      </c>
      <c r="BM10" s="10">
        <v>91.942470106196168</v>
      </c>
      <c r="BN10" s="10">
        <v>92.20085291412326</v>
      </c>
      <c r="BO10" s="10">
        <v>85.630626864007581</v>
      </c>
      <c r="BP10" s="10">
        <v>83.992669398221707</v>
      </c>
      <c r="BQ10" s="10">
        <v>82.330183683139609</v>
      </c>
      <c r="BR10" s="10">
        <v>80.354126599213984</v>
      </c>
      <c r="BS10" s="10">
        <v>79.945508264347637</v>
      </c>
      <c r="BT10" s="10">
        <v>79.707333389079352</v>
      </c>
      <c r="BU10" s="10">
        <v>78.996153524542194</v>
      </c>
      <c r="BV10" s="10">
        <v>78.810101179028351</v>
      </c>
      <c r="BW10" s="10">
        <v>81.528834629428331</v>
      </c>
      <c r="BX10" s="10">
        <v>81.672519998885079</v>
      </c>
      <c r="BY10" s="10">
        <v>82.063996432254655</v>
      </c>
      <c r="BZ10" s="10">
        <v>80.688742091033262</v>
      </c>
      <c r="CA10" s="10">
        <v>78.958943055439406</v>
      </c>
      <c r="CB10" s="10">
        <v>78.320233018368313</v>
      </c>
      <c r="CC10" s="10">
        <v>77.70159154890321</v>
      </c>
      <c r="CD10" s="10">
        <v>78.383504752348301</v>
      </c>
      <c r="CE10" s="10">
        <v>77.225102433313836</v>
      </c>
      <c r="CF10" s="10">
        <v>77.264124648103248</v>
      </c>
      <c r="CG10" s="10">
        <v>76.907907573096963</v>
      </c>
      <c r="CH10" s="10">
        <v>76.632382863673115</v>
      </c>
      <c r="CI10" s="10">
        <v>74.621205786436988</v>
      </c>
      <c r="CJ10" s="10">
        <v>73.658053906402429</v>
      </c>
      <c r="CK10" s="10">
        <v>73.464754578141992</v>
      </c>
      <c r="CL10" s="10">
        <v>73.19494383588372</v>
      </c>
      <c r="CM10" s="10">
        <v>71.94832343841459</v>
      </c>
      <c r="CN10" s="10">
        <v>72.207821166764219</v>
      </c>
      <c r="CO10" s="10">
        <v>72.187195138946961</v>
      </c>
      <c r="CP10" s="10">
        <v>72.332970984195995</v>
      </c>
      <c r="CQ10" s="10">
        <v>81.220559132591902</v>
      </c>
      <c r="CR10" s="10">
        <v>83.140591465284174</v>
      </c>
      <c r="CS10" s="10">
        <v>84.936588900967209</v>
      </c>
      <c r="CT10" s="10">
        <v>86.909440588677995</v>
      </c>
      <c r="CU10" s="10">
        <v>90.268835186888538</v>
      </c>
      <c r="CV10" s="10">
        <v>91.233380717451297</v>
      </c>
      <c r="CW10" s="10">
        <v>92.8534994564763</v>
      </c>
      <c r="CX10" s="10">
        <v>93.973437020932622</v>
      </c>
      <c r="CY10" s="10">
        <v>94.820637177021482</v>
      </c>
      <c r="CZ10" s="10">
        <v>96.394765448616113</v>
      </c>
      <c r="DA10" s="10">
        <v>97.061905956462354</v>
      </c>
      <c r="DB10" s="10">
        <v>97.8816511971458</v>
      </c>
      <c r="DC10" s="10">
        <v>96.644646988321213</v>
      </c>
      <c r="DD10" s="10">
        <v>96.267525155392036</v>
      </c>
      <c r="DE10" s="10">
        <v>95.637873846754189</v>
      </c>
      <c r="DF10" s="10">
        <v>95.032472057306904</v>
      </c>
      <c r="DG10" s="10">
        <v>93.797837054380238</v>
      </c>
      <c r="DH10" s="10">
        <v>92.85851659837779</v>
      </c>
      <c r="DI10" s="10">
        <v>92.441536360342283</v>
      </c>
      <c r="DJ10" s="10">
        <v>92.272486551272408</v>
      </c>
      <c r="DK10" s="10">
        <v>91.29832483206512</v>
      </c>
      <c r="DL10" s="10">
        <v>90.928728711988185</v>
      </c>
      <c r="DM10" s="10">
        <v>90.783510326950406</v>
      </c>
      <c r="DN10" s="10">
        <v>91.040917579507763</v>
      </c>
      <c r="DO10" s="10">
        <v>93.49583298492071</v>
      </c>
      <c r="DP10" s="10">
        <v>94.842796220419771</v>
      </c>
      <c r="DQ10" s="10">
        <v>96.476990829779524</v>
      </c>
      <c r="DR10" s="10">
        <v>97.195975137274587</v>
      </c>
      <c r="DS10" s="10">
        <v>100</v>
      </c>
      <c r="DT10" s="10">
        <v>101.35936672519999</v>
      </c>
      <c r="DU10" s="10">
        <v>102.1796694260947</v>
      </c>
      <c r="DV10" s="10">
        <v>103.44566156590574</v>
      </c>
      <c r="DW10" s="10">
        <v>105.22005741840177</v>
      </c>
      <c r="DX10" s="10">
        <v>105.65390082782842</v>
      </c>
      <c r="DY10" s="10">
        <v>106.458873372913</v>
      </c>
      <c r="DZ10" s="10">
        <v>107.30537670373776</v>
      </c>
      <c r="EA10" s="10">
        <v>106.71488697494216</v>
      </c>
      <c r="EB10" s="10">
        <v>107.71469186386821</v>
      </c>
      <c r="EC10" s="10">
        <v>108.54168408729828</v>
      </c>
      <c r="ED10" s="10">
        <v>109.33035092120301</v>
      </c>
      <c r="EE10" s="10">
        <v>110.23984725590211</v>
      </c>
      <c r="EF10" s="10">
        <v>111.44507623268389</v>
      </c>
      <c r="EG10" s="10">
        <v>112.25381163419461</v>
      </c>
      <c r="EH10" s="10">
        <v>113.33403015859744</v>
      </c>
      <c r="EI10" s="10">
        <v>113.09237115700867</v>
      </c>
      <c r="EJ10" s="10">
        <v>113.38378348245395</v>
      </c>
      <c r="EK10" s="10">
        <v>114.19405189954568</v>
      </c>
      <c r="EL10" s="10">
        <v>114.72698386152689</v>
      </c>
      <c r="EM10" s="10">
        <v>115.19176631267945</v>
      </c>
      <c r="EN10" s="10">
        <v>115.64985924129665</v>
      </c>
      <c r="EO10" s="10">
        <v>115.72316525907962</v>
      </c>
      <c r="EP10" s="10">
        <v>115.9440588677983</v>
      </c>
      <c r="EQ10" s="10">
        <v>117.14747609889345</v>
      </c>
      <c r="ER10" s="10">
        <v>117.25659893525101</v>
      </c>
      <c r="ES10" s="10">
        <v>117.76667502856984</v>
      </c>
      <c r="ET10" s="10">
        <v>118.01781085375032</v>
      </c>
      <c r="EU10" s="10">
        <v>118.26169969618418</v>
      </c>
      <c r="EV10" s="10">
        <v>118.53597012013269</v>
      </c>
      <c r="EW10" s="10">
        <v>118.90027036820247</v>
      </c>
      <c r="EX10" s="10">
        <v>119.35906012208378</v>
      </c>
      <c r="EY10" s="10">
        <v>117.30509797363213</v>
      </c>
      <c r="EZ10" s="10">
        <v>117.27973353401902</v>
      </c>
      <c r="FA10" s="10">
        <v>116.66973269782869</v>
      </c>
      <c r="FB10" s="10">
        <v>116.00091980934862</v>
      </c>
      <c r="FC10" s="10">
        <v>113.89023608439948</v>
      </c>
      <c r="FD10" s="10">
        <v>114.26164395016305</v>
      </c>
      <c r="FE10" s="10">
        <v>114.1056944560582</v>
      </c>
      <c r="FF10" s="10">
        <v>111.46193940407503</v>
      </c>
      <c r="FG10" s="10">
        <v>110.13365108565377</v>
      </c>
      <c r="FH10" s="10">
        <v>106.68575967890293</v>
      </c>
      <c r="FI10" s="10">
        <v>110.10020347297711</v>
      </c>
      <c r="FJ10" s="10">
        <v>111.6144047718594</v>
      </c>
      <c r="FK10" s="10">
        <v>113.28859715137831</v>
      </c>
    </row>
    <row r="11" spans="1:167" ht="13.5">
      <c r="B11" s="21" t="str">
        <f>+IF(Impressum!$B$31="deutsch",Übersetzung!B140,IF(Impressum!$B$31="italiano",Übersetzung!D140,IF(Impressum!$B$31="english",Übersetzung!E140,Übersetzung!C140)))</f>
        <v>Industrial construction</v>
      </c>
      <c r="C11" s="10">
        <v>90.57010451325354</v>
      </c>
      <c r="D11" s="10">
        <v>93.302999827214208</v>
      </c>
      <c r="E11" s="10">
        <v>95.963236499448399</v>
      </c>
      <c r="F11" s="10">
        <v>98.394642754294168</v>
      </c>
      <c r="G11" s="10">
        <v>101.64833217404401</v>
      </c>
      <c r="H11" s="10">
        <v>102.59732492147107</v>
      </c>
      <c r="I11" s="10">
        <v>103.77381896479156</v>
      </c>
      <c r="J11" s="10">
        <v>104.0170481983758</v>
      </c>
      <c r="K11" s="10">
        <v>100.82981485337574</v>
      </c>
      <c r="L11" s="10">
        <v>99.519744099808165</v>
      </c>
      <c r="M11" s="10">
        <v>99.358255838166158</v>
      </c>
      <c r="N11" s="10">
        <v>100.59677555125313</v>
      </c>
      <c r="O11" s="10">
        <v>102.04994838578195</v>
      </c>
      <c r="P11" s="10">
        <v>104.16524524506785</v>
      </c>
      <c r="Q11" s="10">
        <v>105.98503409196634</v>
      </c>
      <c r="R11" s="10">
        <v>107.41583338132938</v>
      </c>
      <c r="S11" s="10">
        <v>106.13168049691421</v>
      </c>
      <c r="T11" s="10">
        <v>107.11766712595197</v>
      </c>
      <c r="U11" s="10">
        <v>107.53235303239069</v>
      </c>
      <c r="V11" s="10">
        <v>108.09656510701645</v>
      </c>
      <c r="W11" s="10">
        <v>112.05712564185492</v>
      </c>
      <c r="X11" s="10">
        <v>112.64348974139726</v>
      </c>
      <c r="Y11" s="10">
        <v>113.16361928643897</v>
      </c>
      <c r="Z11" s="10">
        <v>113.98435180959892</v>
      </c>
      <c r="AA11" s="10">
        <v>119.59302299823227</v>
      </c>
      <c r="AB11" s="10">
        <v>121.70964897901317</v>
      </c>
      <c r="AC11" s="10">
        <v>123.49355154554678</v>
      </c>
      <c r="AD11" s="10">
        <v>125.62701306526429</v>
      </c>
      <c r="AE11" s="10">
        <v>130.21979239122248</v>
      </c>
      <c r="AF11" s="10">
        <v>132.14967680195647</v>
      </c>
      <c r="AG11" s="10">
        <v>134.11810573604532</v>
      </c>
      <c r="AH11" s="10">
        <v>136.10159804707749</v>
      </c>
      <c r="AI11" s="10">
        <v>144.35344884875926</v>
      </c>
      <c r="AJ11" s="10">
        <v>148.37138312813175</v>
      </c>
      <c r="AK11" s="10">
        <v>152.28631049164204</v>
      </c>
      <c r="AL11" s="10">
        <v>156.06899026640025</v>
      </c>
      <c r="AM11" s="10">
        <v>162.34510196577071</v>
      </c>
      <c r="AN11" s="10">
        <v>165.34825198371382</v>
      </c>
      <c r="AO11" s="10">
        <v>168.72134081776414</v>
      </c>
      <c r="AP11" s="10">
        <v>171.04464519101691</v>
      </c>
      <c r="AQ11" s="10">
        <v>173.7128565922211</v>
      </c>
      <c r="AR11" s="10">
        <v>174.12953618090231</v>
      </c>
      <c r="AS11" s="10">
        <v>175.19239033640065</v>
      </c>
      <c r="AT11" s="10">
        <v>176.15866166326265</v>
      </c>
      <c r="AU11" s="10">
        <v>165.97892013308936</v>
      </c>
      <c r="AV11" s="10">
        <v>163.53200746080199</v>
      </c>
      <c r="AW11" s="10">
        <v>162.83200347343751</v>
      </c>
      <c r="AX11" s="10">
        <v>161.0461072246614</v>
      </c>
      <c r="AY11" s="10">
        <v>152.35165896514599</v>
      </c>
      <c r="AZ11" s="10">
        <v>151.01434122093099</v>
      </c>
      <c r="BA11" s="10">
        <v>149.1633180189001</v>
      </c>
      <c r="BB11" s="10">
        <v>147.9595769849322</v>
      </c>
      <c r="BC11" s="10">
        <v>137.11815447050014</v>
      </c>
      <c r="BD11" s="10">
        <v>135.13510519996632</v>
      </c>
      <c r="BE11" s="10">
        <v>133.54281764896129</v>
      </c>
      <c r="BF11" s="10">
        <v>133.1234798172901</v>
      </c>
      <c r="BG11" s="10">
        <v>120.70439008829797</v>
      </c>
      <c r="BH11" s="10">
        <v>120.91040392002232</v>
      </c>
      <c r="BI11" s="10">
        <v>119.58039634402982</v>
      </c>
      <c r="BJ11" s="10">
        <v>117.79427857500453</v>
      </c>
      <c r="BK11" s="10">
        <v>112.350861492249</v>
      </c>
      <c r="BL11" s="10">
        <v>110.8852835237669</v>
      </c>
      <c r="BM11" s="10">
        <v>109.80293558634193</v>
      </c>
      <c r="BN11" s="10">
        <v>109.01210829681942</v>
      </c>
      <c r="BO11" s="10">
        <v>108.54270688883669</v>
      </c>
      <c r="BP11" s="10">
        <v>107.25633880192989</v>
      </c>
      <c r="BQ11" s="10">
        <v>105.91193240974157</v>
      </c>
      <c r="BR11" s="10">
        <v>104.13999193666292</v>
      </c>
      <c r="BS11" s="10">
        <v>105.25468183046614</v>
      </c>
      <c r="BT11" s="10">
        <v>105.34107472764084</v>
      </c>
      <c r="BU11" s="10">
        <v>104.79990075892837</v>
      </c>
      <c r="BV11" s="10">
        <v>104.94854084611876</v>
      </c>
      <c r="BW11" s="10">
        <v>101.7812443235436</v>
      </c>
      <c r="BX11" s="10">
        <v>101.0841200994183</v>
      </c>
      <c r="BY11" s="10">
        <v>100.69823182537114</v>
      </c>
      <c r="BZ11" s="10">
        <v>98.141666629746609</v>
      </c>
      <c r="CA11" s="10">
        <v>98.216097433466388</v>
      </c>
      <c r="CB11" s="10">
        <v>97.554859489705947</v>
      </c>
      <c r="CC11" s="10">
        <v>96.91621661136044</v>
      </c>
      <c r="CD11" s="10">
        <v>97.897551315165714</v>
      </c>
      <c r="CE11" s="10">
        <v>109.67135255833736</v>
      </c>
      <c r="CF11" s="10">
        <v>112.1430754985313</v>
      </c>
      <c r="CG11" s="10">
        <v>114.09489041393275</v>
      </c>
      <c r="CH11" s="10">
        <v>116.19844670001285</v>
      </c>
      <c r="CI11" s="10">
        <v>109.76350498199039</v>
      </c>
      <c r="CJ11" s="10">
        <v>108.37678822221139</v>
      </c>
      <c r="CK11" s="10">
        <v>108.12248297616884</v>
      </c>
      <c r="CL11" s="10">
        <v>107.75520240305165</v>
      </c>
      <c r="CM11" s="10">
        <v>112.76687652018269</v>
      </c>
      <c r="CN11" s="10">
        <v>114.24995458834893</v>
      </c>
      <c r="CO11" s="10">
        <v>115.30859985911313</v>
      </c>
      <c r="CP11" s="10">
        <v>116.64170871859396</v>
      </c>
      <c r="CQ11" s="10">
        <v>101.93653001820897</v>
      </c>
      <c r="CR11" s="10">
        <v>100.75471948890848</v>
      </c>
      <c r="CS11" s="10">
        <v>99.38949019329857</v>
      </c>
      <c r="CT11" s="10">
        <v>98.210116386738918</v>
      </c>
      <c r="CU11" s="10">
        <v>100.04319644858737</v>
      </c>
      <c r="CV11" s="10">
        <v>99.963670679136769</v>
      </c>
      <c r="CW11" s="10">
        <v>100.59566795000731</v>
      </c>
      <c r="CX11" s="10">
        <v>100.65702905902627</v>
      </c>
      <c r="CY11" s="10">
        <v>103.69540079658681</v>
      </c>
      <c r="CZ11" s="10">
        <v>105.48284768710707</v>
      </c>
      <c r="DA11" s="10">
        <v>106.28032058410459</v>
      </c>
      <c r="DB11" s="10">
        <v>107.24570582996992</v>
      </c>
      <c r="DC11" s="10">
        <v>105.52648717619277</v>
      </c>
      <c r="DD11" s="10">
        <v>105.07458586789417</v>
      </c>
      <c r="DE11" s="10">
        <v>104.34733488988228</v>
      </c>
      <c r="DF11" s="10">
        <v>103.64710938226862</v>
      </c>
      <c r="DG11" s="10">
        <v>103.88258540713207</v>
      </c>
      <c r="DH11" s="10">
        <v>103.07381497742708</v>
      </c>
      <c r="DI11" s="10">
        <v>102.84055415505532</v>
      </c>
      <c r="DJ11" s="10">
        <v>102.88175692140018</v>
      </c>
      <c r="DK11" s="10">
        <v>104.59300084620733</v>
      </c>
      <c r="DL11" s="10">
        <v>104.66078604245214</v>
      </c>
      <c r="DM11" s="10">
        <v>104.98774993022111</v>
      </c>
      <c r="DN11" s="10">
        <v>105.78212154373033</v>
      </c>
      <c r="DO11" s="10">
        <v>99.813922990700576</v>
      </c>
      <c r="DP11" s="10">
        <v>100.09525370714137</v>
      </c>
      <c r="DQ11" s="10">
        <v>100.66544682849458</v>
      </c>
      <c r="DR11" s="10">
        <v>100.2531976447967</v>
      </c>
      <c r="DS11" s="10">
        <v>100</v>
      </c>
      <c r="DT11" s="10">
        <v>100.61139588769809</v>
      </c>
      <c r="DU11" s="10">
        <v>100.67320003721541</v>
      </c>
      <c r="DV11" s="10">
        <v>101.16896235484884</v>
      </c>
      <c r="DW11" s="10">
        <v>101.69795270985719</v>
      </c>
      <c r="DX11" s="10">
        <v>101.75156061015538</v>
      </c>
      <c r="DY11" s="10">
        <v>102.16004394961742</v>
      </c>
      <c r="DZ11" s="10">
        <v>102.6035274884477</v>
      </c>
      <c r="EA11" s="10">
        <v>106.24952926947051</v>
      </c>
      <c r="EB11" s="10">
        <v>107.83273449025974</v>
      </c>
      <c r="EC11" s="10">
        <v>109.25666665189864</v>
      </c>
      <c r="ED11" s="10">
        <v>110.65423790388678</v>
      </c>
      <c r="EE11" s="10">
        <v>112.81694009649424</v>
      </c>
      <c r="EF11" s="10">
        <v>114.39372123005765</v>
      </c>
      <c r="EG11" s="10">
        <v>115.57243047586981</v>
      </c>
      <c r="EH11" s="10">
        <v>117.03667932285691</v>
      </c>
      <c r="EI11" s="10">
        <v>118.83963263081878</v>
      </c>
      <c r="EJ11" s="10">
        <v>119.5504911103924</v>
      </c>
      <c r="EK11" s="10">
        <v>120.81182740914346</v>
      </c>
      <c r="EL11" s="10">
        <v>121.78718106622127</v>
      </c>
      <c r="EM11" s="10">
        <v>120.77749177052274</v>
      </c>
      <c r="EN11" s="10">
        <v>121.12461400096583</v>
      </c>
      <c r="EO11" s="10">
        <v>121.06790481717933</v>
      </c>
      <c r="EP11" s="10">
        <v>121.16581676731069</v>
      </c>
      <c r="EQ11" s="10">
        <v>118.86532897972204</v>
      </c>
      <c r="ER11" s="10">
        <v>118.42782648761923</v>
      </c>
      <c r="ES11" s="10">
        <v>118.39637061223765</v>
      </c>
      <c r="ET11" s="10">
        <v>118.10219172134524</v>
      </c>
      <c r="EU11" s="10">
        <v>119.63156752158714</v>
      </c>
      <c r="EV11" s="10">
        <v>119.97868975203023</v>
      </c>
      <c r="EW11" s="10">
        <v>120.41752136562802</v>
      </c>
      <c r="EX11" s="10">
        <v>120.95204972686552</v>
      </c>
      <c r="EY11" s="10">
        <v>122.83342120303216</v>
      </c>
      <c r="EZ11" s="10">
        <v>123.42864611254114</v>
      </c>
      <c r="FA11" s="10">
        <v>123.41247513435204</v>
      </c>
      <c r="FB11" s="10">
        <v>123.33051264216061</v>
      </c>
      <c r="FC11" s="10">
        <v>120.24717229401941</v>
      </c>
      <c r="FD11" s="10">
        <v>119.64596633778292</v>
      </c>
      <c r="FE11" s="10">
        <v>119.76558727233255</v>
      </c>
      <c r="FF11" s="10">
        <v>120.00527218193014</v>
      </c>
      <c r="FG11" s="10">
        <v>120.64325049952815</v>
      </c>
      <c r="FH11" s="10">
        <v>117.27680727295282</v>
      </c>
      <c r="FI11" s="10">
        <v>117.76636702360963</v>
      </c>
      <c r="FJ11" s="10">
        <v>121.29939347755779</v>
      </c>
      <c r="FK11" s="10">
        <v>121.42056505385158</v>
      </c>
    </row>
    <row r="12" spans="1:167" ht="13.5">
      <c r="B12" s="21" t="str">
        <f>+IF(Impressum!$B$31="deutsch",Übersetzung!B141,IF(Impressum!$B$31="italiano",Übersetzung!D141,IF(Impressum!$B$31="english",Übersetzung!E141,Übersetzung!C141)))</f>
        <v>Other construction</v>
      </c>
      <c r="C12" s="10">
        <v>54.43351776183308</v>
      </c>
      <c r="D12" s="10">
        <v>55.304698039062352</v>
      </c>
      <c r="E12" s="10">
        <v>54.049932550000989</v>
      </c>
      <c r="F12" s="10">
        <v>52.252438952863208</v>
      </c>
      <c r="G12" s="10">
        <v>55.830221509706931</v>
      </c>
      <c r="H12" s="10">
        <v>53.790298930575389</v>
      </c>
      <c r="I12" s="10">
        <v>49.172026823593818</v>
      </c>
      <c r="J12" s="10">
        <v>38.706015757883833</v>
      </c>
      <c r="K12" s="10">
        <v>53.08256270894838</v>
      </c>
      <c r="L12" s="10">
        <v>50.433439558935653</v>
      </c>
      <c r="M12" s="10">
        <v>50.039687970439317</v>
      </c>
      <c r="N12" s="10">
        <v>55.441944124029796</v>
      </c>
      <c r="O12" s="10">
        <v>47.008934681029935</v>
      </c>
      <c r="P12" s="10">
        <v>48.569082484506055</v>
      </c>
      <c r="Q12" s="10">
        <v>51.502082152143736</v>
      </c>
      <c r="R12" s="10">
        <v>51.867680697569853</v>
      </c>
      <c r="S12" s="10">
        <v>55.021212535924455</v>
      </c>
      <c r="T12" s="10">
        <v>55.926020059043189</v>
      </c>
      <c r="U12" s="10">
        <v>54.876146161215274</v>
      </c>
      <c r="V12" s="10">
        <v>55.515063833115022</v>
      </c>
      <c r="W12" s="10">
        <v>52.122231128663323</v>
      </c>
      <c r="X12" s="10">
        <v>49.819155799722388</v>
      </c>
      <c r="Y12" s="10">
        <v>49.521593775049368</v>
      </c>
      <c r="Z12" s="10">
        <v>49.604097831824674</v>
      </c>
      <c r="AA12" s="10">
        <v>44.023539072122624</v>
      </c>
      <c r="AB12" s="10">
        <v>45.700600207237684</v>
      </c>
      <c r="AC12" s="10">
        <v>46.087313534966476</v>
      </c>
      <c r="AD12" s="10">
        <v>46.559268020880182</v>
      </c>
      <c r="AE12" s="10">
        <v>40.186513910340373</v>
      </c>
      <c r="AF12" s="10">
        <v>38.967917261334541</v>
      </c>
      <c r="AG12" s="10">
        <v>39.145242331228374</v>
      </c>
      <c r="AH12" s="10">
        <v>40.139592171889973</v>
      </c>
      <c r="AI12" s="10">
        <v>33.414416704138894</v>
      </c>
      <c r="AJ12" s="10">
        <v>35.864357074429606</v>
      </c>
      <c r="AK12" s="10">
        <v>36.022561535904913</v>
      </c>
      <c r="AL12" s="10">
        <v>36.404152573852869</v>
      </c>
      <c r="AM12" s="10">
        <v>35.264501749789837</v>
      </c>
      <c r="AN12" s="10">
        <v>32.938943087841402</v>
      </c>
      <c r="AO12" s="10">
        <v>31.524682789497348</v>
      </c>
      <c r="AP12" s="10">
        <v>27.758001133942017</v>
      </c>
      <c r="AQ12" s="10">
        <v>34.993020391405508</v>
      </c>
      <c r="AR12" s="10">
        <v>33.352167197794678</v>
      </c>
      <c r="AS12" s="10">
        <v>29.00170091301883</v>
      </c>
      <c r="AT12" s="10">
        <v>22.831570509687388</v>
      </c>
      <c r="AU12" s="10">
        <v>47.12819409959139</v>
      </c>
      <c r="AV12" s="10">
        <v>47.541496412442093</v>
      </c>
      <c r="AW12" s="10">
        <v>49.879372030733748</v>
      </c>
      <c r="AX12" s="10">
        <v>47.724100177911602</v>
      </c>
      <c r="AY12" s="10">
        <v>65.001857318813677</v>
      </c>
      <c r="AZ12" s="10">
        <v>67.252927720972068</v>
      </c>
      <c r="BA12" s="10">
        <v>65.987604840759346</v>
      </c>
      <c r="BB12" s="10">
        <v>69.526285948894412</v>
      </c>
      <c r="BC12" s="10">
        <v>75.358658038280325</v>
      </c>
      <c r="BD12" s="10">
        <v>72.922637783729897</v>
      </c>
      <c r="BE12" s="10">
        <v>77.576883223523424</v>
      </c>
      <c r="BF12" s="10">
        <v>88.909656102758618</v>
      </c>
      <c r="BG12" s="10">
        <v>93.587753426264456</v>
      </c>
      <c r="BH12" s="10">
        <v>101.00021505796791</v>
      </c>
      <c r="BI12" s="10">
        <v>102.99712604351991</v>
      </c>
      <c r="BJ12" s="10">
        <v>98.256466402080207</v>
      </c>
      <c r="BK12" s="10">
        <v>102.8763025670101</v>
      </c>
      <c r="BL12" s="10">
        <v>99.949950145652906</v>
      </c>
      <c r="BM12" s="10">
        <v>96.857807581770913</v>
      </c>
      <c r="BN12" s="10">
        <v>95.987018319028721</v>
      </c>
      <c r="BO12" s="10">
        <v>100.26276173532229</v>
      </c>
      <c r="BP12" s="10">
        <v>98.515317992531635</v>
      </c>
      <c r="BQ12" s="10">
        <v>97.520186122895865</v>
      </c>
      <c r="BR12" s="10">
        <v>93.122837201118315</v>
      </c>
      <c r="BS12" s="10">
        <v>96.492209036344818</v>
      </c>
      <c r="BT12" s="10">
        <v>98.37298871923204</v>
      </c>
      <c r="BU12" s="10">
        <v>98.678762048133891</v>
      </c>
      <c r="BV12" s="10">
        <v>104.30272341590256</v>
      </c>
      <c r="BW12" s="10">
        <v>105.74282977184306</v>
      </c>
      <c r="BX12" s="10">
        <v>106.3461651254179</v>
      </c>
      <c r="BY12" s="10">
        <v>108.9104381317328</v>
      </c>
      <c r="BZ12" s="10">
        <v>96.84646816164539</v>
      </c>
      <c r="CA12" s="10">
        <v>97.335236270503827</v>
      </c>
      <c r="CB12" s="10">
        <v>97.996050753680436</v>
      </c>
      <c r="CC12" s="10">
        <v>100.22405130110073</v>
      </c>
      <c r="CD12" s="10">
        <v>114.24778588046686</v>
      </c>
      <c r="CE12" s="10">
        <v>98.46800523959412</v>
      </c>
      <c r="CF12" s="10">
        <v>96.61772468669966</v>
      </c>
      <c r="CG12" s="10">
        <v>91.992805333437602</v>
      </c>
      <c r="CH12" s="10">
        <v>87.787053510332555</v>
      </c>
      <c r="CI12" s="10">
        <v>97.19994525797182</v>
      </c>
      <c r="CJ12" s="10">
        <v>94.63176210678607</v>
      </c>
      <c r="CK12" s="10">
        <v>95.093941230522589</v>
      </c>
      <c r="CL12" s="10">
        <v>93.119709085221615</v>
      </c>
      <c r="CM12" s="10">
        <v>95.283974271246763</v>
      </c>
      <c r="CN12" s="10">
        <v>96.731900916928964</v>
      </c>
      <c r="CO12" s="10">
        <v>95.571760933742596</v>
      </c>
      <c r="CP12" s="10">
        <v>96.296701792801443</v>
      </c>
      <c r="CQ12" s="10">
        <v>96.67754990322392</v>
      </c>
      <c r="CR12" s="10">
        <v>97.498680326106097</v>
      </c>
      <c r="CS12" s="10">
        <v>98.161058867231034</v>
      </c>
      <c r="CT12" s="10">
        <v>100.60450839703611</v>
      </c>
      <c r="CU12" s="10">
        <v>95.928366145965725</v>
      </c>
      <c r="CV12" s="10">
        <v>92.706406772370926</v>
      </c>
      <c r="CW12" s="10">
        <v>95.798940350739997</v>
      </c>
      <c r="CX12" s="10">
        <v>94.810846741871785</v>
      </c>
      <c r="CY12" s="10">
        <v>89.879372030733748</v>
      </c>
      <c r="CZ12" s="10">
        <v>94.274374865588783</v>
      </c>
      <c r="DA12" s="10">
        <v>90.978513753934593</v>
      </c>
      <c r="DB12" s="10">
        <v>89.911435218674868</v>
      </c>
      <c r="DC12" s="10">
        <v>91.369919255508421</v>
      </c>
      <c r="DD12" s="10">
        <v>90.570294629416026</v>
      </c>
      <c r="DE12" s="10">
        <v>89.10907349117285</v>
      </c>
      <c r="DF12" s="10">
        <v>87.86760249467244</v>
      </c>
      <c r="DG12" s="10">
        <v>89.624430585153192</v>
      </c>
      <c r="DH12" s="10">
        <v>87.040997868971061</v>
      </c>
      <c r="DI12" s="10">
        <v>87.775323075719967</v>
      </c>
      <c r="DJ12" s="10">
        <v>89.984554927760087</v>
      </c>
      <c r="DK12" s="10">
        <v>90.419754051887637</v>
      </c>
      <c r="DL12" s="10">
        <v>90.087000723376804</v>
      </c>
      <c r="DM12" s="10">
        <v>88.771236974329909</v>
      </c>
      <c r="DN12" s="10">
        <v>89.193923634870671</v>
      </c>
      <c r="DO12" s="10">
        <v>96.123091360534914</v>
      </c>
      <c r="DP12" s="10">
        <v>97.863496842558035</v>
      </c>
      <c r="DQ12" s="10">
        <v>103.99303994212987</v>
      </c>
      <c r="DR12" s="10">
        <v>103.30524545934429</v>
      </c>
      <c r="DS12" s="10">
        <v>100</v>
      </c>
      <c r="DT12" s="10">
        <v>103.06594459324718</v>
      </c>
      <c r="DU12" s="10">
        <v>102.58538778861757</v>
      </c>
      <c r="DV12" s="10">
        <v>106.02162310113592</v>
      </c>
      <c r="DW12" s="10">
        <v>105.03626659367731</v>
      </c>
      <c r="DX12" s="10">
        <v>102.89624430585154</v>
      </c>
      <c r="DY12" s="10">
        <v>101.52104635476746</v>
      </c>
      <c r="DZ12" s="10">
        <v>99.647695947134835</v>
      </c>
      <c r="EA12" s="10">
        <v>99.094410447907094</v>
      </c>
      <c r="EB12" s="10">
        <v>101.01976578232225</v>
      </c>
      <c r="EC12" s="10">
        <v>102.17990576550862</v>
      </c>
      <c r="ED12" s="10">
        <v>103.34786603843673</v>
      </c>
      <c r="EE12" s="10">
        <v>97.893213943576612</v>
      </c>
      <c r="EF12" s="10">
        <v>100.67919216406969</v>
      </c>
      <c r="EG12" s="10">
        <v>100.10557391151345</v>
      </c>
      <c r="EH12" s="10">
        <v>101.24459911239711</v>
      </c>
      <c r="EI12" s="10">
        <v>106.6382529472717</v>
      </c>
      <c r="EJ12" s="10">
        <v>104.18815617118615</v>
      </c>
      <c r="EK12" s="10">
        <v>105.02961934739683</v>
      </c>
      <c r="EL12" s="10">
        <v>103.49488748558136</v>
      </c>
      <c r="EM12" s="10">
        <v>107.94111321824475</v>
      </c>
      <c r="EN12" s="10">
        <v>108.57299262937691</v>
      </c>
      <c r="EO12" s="10">
        <v>107.50278597822049</v>
      </c>
      <c r="EP12" s="10">
        <v>107.51256134039767</v>
      </c>
      <c r="EQ12" s="10">
        <v>106.9803906234726</v>
      </c>
      <c r="ER12" s="10">
        <v>105.64820426596806</v>
      </c>
      <c r="ES12" s="10">
        <v>106.52759584742617</v>
      </c>
      <c r="ET12" s="10">
        <v>105.34595006745002</v>
      </c>
      <c r="EU12" s="10">
        <v>107.03786975307436</v>
      </c>
      <c r="EV12" s="10">
        <v>106.99368511603356</v>
      </c>
      <c r="EW12" s="10">
        <v>108.58667813642498</v>
      </c>
      <c r="EX12" s="10">
        <v>111.48057635535397</v>
      </c>
      <c r="EY12" s="10">
        <v>109.69715927975132</v>
      </c>
      <c r="EZ12" s="10">
        <v>112.10502649123151</v>
      </c>
      <c r="FA12" s="10">
        <v>109.9665682613541</v>
      </c>
      <c r="FB12" s="10">
        <v>107.42419206631608</v>
      </c>
      <c r="FC12" s="10">
        <v>119.55580754266948</v>
      </c>
      <c r="FD12" s="10">
        <v>117.88539365383488</v>
      </c>
      <c r="FE12" s="10">
        <v>119.67975913507595</v>
      </c>
      <c r="FF12" s="10">
        <v>129.22794189524726</v>
      </c>
      <c r="FG12" s="10">
        <v>131.62877084595985</v>
      </c>
      <c r="FH12" s="10">
        <v>114.55590529629124</v>
      </c>
      <c r="FI12" s="10">
        <v>136.00696005787017</v>
      </c>
      <c r="FJ12" s="10">
        <v>124.04856399929621</v>
      </c>
      <c r="FK12" s="10">
        <v>120.04809478191167</v>
      </c>
    </row>
  </sheetData>
  <sheetProtection algorithmName="SHA-512" hashValue="w9pbeklSB0O72vnPvnLIGhYUveZOWtgnDUWnH46l+/fGhpB6spmFkGDmWiTq7B80vP7h9AkGFVE52q1LN85u0w==" saltValue="hGHBbQtBop9mhgDzTFk4Q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 ht="13.5">
      <c r="B5" t="s">
        <v>90</v>
      </c>
      <c r="C5" s="26" t="s">
        <v>91</v>
      </c>
      <c r="D5" s="39" t="s">
        <v>121</v>
      </c>
      <c r="E5" s="39" t="s">
        <v>223</v>
      </c>
    </row>
    <row r="8" spans="2:5" ht="13.5">
      <c r="B8" t="s">
        <v>0</v>
      </c>
      <c r="C8" t="s">
        <v>88</v>
      </c>
      <c r="D8" s="38" t="s">
        <v>122</v>
      </c>
      <c r="E8" s="38" t="s">
        <v>221</v>
      </c>
    </row>
    <row r="9" spans="2:5" ht="13.5">
      <c r="B9" t="s">
        <v>114</v>
      </c>
      <c r="C9" t="s">
        <v>123</v>
      </c>
      <c r="D9" s="38" t="s">
        <v>124</v>
      </c>
      <c r="E9" s="38" t="s">
        <v>179</v>
      </c>
    </row>
    <row r="11" spans="2:5" ht="13.5">
      <c r="B11" t="s">
        <v>1</v>
      </c>
      <c r="C11" t="s">
        <v>1</v>
      </c>
      <c r="D11" s="38" t="s">
        <v>125</v>
      </c>
      <c r="E11" s="38" t="s">
        <v>180</v>
      </c>
    </row>
    <row r="12" spans="2:5" ht="13.5">
      <c r="B12" t="s">
        <v>111</v>
      </c>
    </row>
    <row r="13" spans="2:5" ht="13.5">
      <c r="B13" t="s">
        <v>2</v>
      </c>
    </row>
    <row r="14" spans="2:5" ht="13.5">
      <c r="B14" t="s">
        <v>3</v>
      </c>
    </row>
    <row r="15" spans="2:5" ht="13.5">
      <c r="B15" t="s">
        <v>4</v>
      </c>
    </row>
    <row r="16" spans="2:5" ht="13.5">
      <c r="B16" t="s">
        <v>112</v>
      </c>
    </row>
    <row r="17" spans="2:5" ht="13.5">
      <c r="B17" t="s">
        <v>113</v>
      </c>
    </row>
    <row r="19" spans="2:5" ht="13.5">
      <c r="B19" t="s">
        <v>5</v>
      </c>
      <c r="C19" t="s">
        <v>87</v>
      </c>
      <c r="D19" s="38" t="s">
        <v>178</v>
      </c>
      <c r="E19" s="38" t="s">
        <v>181</v>
      </c>
    </row>
    <row r="20" spans="2:5" ht="13.5">
      <c r="B20" t="s">
        <v>37</v>
      </c>
      <c r="C20" t="s">
        <v>51</v>
      </c>
      <c r="D20" s="38" t="s">
        <v>126</v>
      </c>
      <c r="E20" s="38" t="s">
        <v>191</v>
      </c>
    </row>
    <row r="21" spans="2:5" ht="13.5">
      <c r="B21" t="s">
        <v>29</v>
      </c>
      <c r="C21" t="s">
        <v>84</v>
      </c>
      <c r="D21" s="38" t="s">
        <v>127</v>
      </c>
      <c r="E21" s="38" t="s">
        <v>182</v>
      </c>
    </row>
    <row r="22" spans="2:5" ht="13.5">
      <c r="B22" t="s">
        <v>30</v>
      </c>
      <c r="C22" t="s">
        <v>83</v>
      </c>
      <c r="D22" s="38" t="s">
        <v>128</v>
      </c>
      <c r="E22" s="38" t="s">
        <v>183</v>
      </c>
    </row>
    <row r="23" spans="2:5" ht="13.5">
      <c r="B23" t="s">
        <v>31</v>
      </c>
      <c r="C23" s="32" t="s">
        <v>92</v>
      </c>
      <c r="D23" s="40" t="s">
        <v>129</v>
      </c>
      <c r="E23" s="40" t="s">
        <v>184</v>
      </c>
    </row>
    <row r="24" spans="2:5" ht="13.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ht="13.5">
      <c r="B29" t="s">
        <v>102</v>
      </c>
      <c r="C29" t="s">
        <v>103</v>
      </c>
      <c r="D29" s="38" t="s">
        <v>130</v>
      </c>
      <c r="E29" s="38" t="s">
        <v>190</v>
      </c>
    </row>
    <row r="30" spans="2:5" ht="13.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ht="13.5">
      <c r="B31" t="s">
        <v>41</v>
      </c>
      <c r="C31" t="s">
        <v>50</v>
      </c>
      <c r="D31" s="38" t="s">
        <v>132</v>
      </c>
      <c r="E31" s="38" t="s">
        <v>50</v>
      </c>
    </row>
    <row r="33" spans="2:5" ht="13.5">
      <c r="B33" t="s">
        <v>8</v>
      </c>
      <c r="C33" t="s">
        <v>46</v>
      </c>
      <c r="D33" s="38" t="s">
        <v>133</v>
      </c>
      <c r="E33" s="38" t="s">
        <v>185</v>
      </c>
    </row>
    <row r="34" spans="2:5" ht="13.5">
      <c r="B34" t="s">
        <v>7</v>
      </c>
      <c r="C34" t="s">
        <v>47</v>
      </c>
      <c r="D34" s="38" t="s">
        <v>134</v>
      </c>
      <c r="E34" s="38" t="s">
        <v>186</v>
      </c>
    </row>
    <row r="35" spans="2:5" ht="13.5">
      <c r="B35" t="s">
        <v>9</v>
      </c>
      <c r="C35" s="32" t="s">
        <v>93</v>
      </c>
      <c r="D35" s="38" t="s">
        <v>135</v>
      </c>
      <c r="E35" s="38" t="s">
        <v>187</v>
      </c>
    </row>
    <row r="36" spans="2:5" ht="13.5">
      <c r="B36" t="s">
        <v>10</v>
      </c>
      <c r="C36" t="s">
        <v>138</v>
      </c>
      <c r="D36" s="38" t="s">
        <v>137</v>
      </c>
      <c r="E36" s="38" t="s">
        <v>192</v>
      </c>
    </row>
    <row r="37" spans="2:5" ht="13.5">
      <c r="B37" t="s">
        <v>11</v>
      </c>
      <c r="C37" t="s">
        <v>48</v>
      </c>
      <c r="D37" s="38" t="s">
        <v>139</v>
      </c>
      <c r="E37" s="38" t="s">
        <v>188</v>
      </c>
    </row>
    <row r="38" spans="2:5" ht="13.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2021-07-01T18:51:57Z</dcterms:modified>
</cp:coreProperties>
</file>