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101\"/>
    </mc:Choice>
  </mc:AlternateContent>
  <workbookProtection workbookAlgorithmName="SHA-512" workbookHashValue="gyKxRIBkFR+ya/oDxalslnQZZnHDpFmWXbUMOFoKtFCDg3CV4W026a/eKRG5owXCfo5GjZMU659ryDg6ag10fg==" workbookSaltValue="2TLyGwgccTWR0lZIclrp8Q==" workbookSpinCount="100000" lockStructure="1"/>
  <bookViews>
    <workbookView xWindow="0" yWindow="0" windowWidth="26865" windowHeight="1092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<sst xmlns="http://schemas.openxmlformats.org/spreadsheetml/2006/main" count="2373" uniqueCount="389">
  <si>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</si>
  <si>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</si>
  <si>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</si>
  <si>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</si>
  <si>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</si>
  <si>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</si>
  <si>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</si>
  <si>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</si>
  <si>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</si>
  <si>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</si>
  <si>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</si>
  <si>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</si>
  <si>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</si>
  <si>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</si>
  <si>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</si>
  <si>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</si>
  <si>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</si>
  <si>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</si>
  <si>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</si>
  <si>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</si>
  <si>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</si>
  <si>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</si>
  <si>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</si>
  <si>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</si>
  <si>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</si>
  <si>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</si>
  <si>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</si>
  <si>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</si>
  <si>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</si>
  <si>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</si>
  <si>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</si>
  <si>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</si>
  <si>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</si>
  <si>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</si>
  <si>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</si>
  <si>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</si>
  <si>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</si>
  <si>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</si>
  <si>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</si>
  <si>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</si>
  <si>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</si>
  <si>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</si>
  <si>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</si>
  <si>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</si>
  <si>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</si>
  <si>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</si>
  <si>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</si>
  <si>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</si>
  <si>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</si>
  <si>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</si>
  <si>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</si>
  <si>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</si>
  <si>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</si>
  <si>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</si>
  <si>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</si>
  <si>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</si>
  <si>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</si>
  <si>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</si>
  <si>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</si>
  <si>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</si>
  <si>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</si>
  <si>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</si>
  <si>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</si>
  <si>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</si>
  <si>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</si>
  <si>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</si>
  <si>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</si>
  <si>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</si>
  <si>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</si>
  <si>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</si>
  <si>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</si>
  <si>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</si>
  <si>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</si>
  <si>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</si>
  <si>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</si>
  <si>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</si>
  <si>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</si>
  <si>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</si>
  <si>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</si>
  <si>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</si>
  <si>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</si>
  <si>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</si>
  <si>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</si>
  <si>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</si>
  <si>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</si>
  <si>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</si>
  <si>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</si>
  <si>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</si>
  <si>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</si>
  <si>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</si>
  <si>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</si>
  <si>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</si>
  <si>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</si>
  <si>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</si>
  <si>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</si>
  <si>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</si>
  <si>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</si>
  <si>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</si>
  <si>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</si>
  <si>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</si>
  <si>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</si>
  <si>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</si>
  <si>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</si>
  <si>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</si>
  <si>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</si>
  <si>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</si>
  <si>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</si>
  <si>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</si>
  <si>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</si>
  <si>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</si>
  <si>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</si>
  <si>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</si>
  <si>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</si>
  <si>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</si>
  <si>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</si>
  <si>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</si>
  <si>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</si>
  <si>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</si>
  <si>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</si>
  <si>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</si>
  <si>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</si>
  <si>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</si>
  <si>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</si>
  <si>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</si>
  <si>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</si>
  <si>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</si>
  <si>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</si>
  <si>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</si>
  <si>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</si>
  <si>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</si>
  <si>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</si>
  <si>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</si>
  <si>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</si>
  <si>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</si>
  <si>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</si>
  <si>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</si>
  <si>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</si>
  <si>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</si>
  <si>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</si>
  <si>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</si>
  <si>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</si>
  <si>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</si>
  <si>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</si>
  <si>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</si>
  <si>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</si>
  <si>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</si>
  <si>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</si>
  <si>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</si>
  <si>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</si>
  <si>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</si>
  <si>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</si>
  <si>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</si>
  <si>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</si>
  <si>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</si>
  <si>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</si>
  <si>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</si>
  <si>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</si>
  <si>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</si>
  <si>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</si>
  <si>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</si>
  <si>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</si>
  <si>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</si>
  <si>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</si>
  <si>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</si>
  <si>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</si>
  <si>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</si>
  <si>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</si>
  <si>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</si>
  <si>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</si>
  <si>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</si>
  <si>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</si>
  <si>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</si>
  <si>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</si>
  <si>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</si>
  <si>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</si>
  <si>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</si>
  <si>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</si>
  <si>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</si>
  <si>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</si>
  <si>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</si>
  <si>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</si>
  <si>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</si>
  <si>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</si>
  <si>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</si>
  <si>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</si>
  <si>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</si>
  <si>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</si>
  <si>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</si>
  <si>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</si>
  <si>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</si>
  <si>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</si>
  <si>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</si>
  <si>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</si>
  <si>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</si>
  <si>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</si>
  <si>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</si>
  <si>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</si>
  <si>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</si>
  <si>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</si>
  <si>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</si>
  <si>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</si>
  <si>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</si>
  <si>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</si>
  <si>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</si>
  <si>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</si>
  <si>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</si>
  <si>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</si>
  <si>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</si>
  <si>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</si>
  <si>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</si>
  <si>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</si>
  <si>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</si>
  <si>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</si>
  <si>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</si>
  <si>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</si>
  <si>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</si>
  <si>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</si>
  <si>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</si>
  <si>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</si>
  <si>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</si>
  <si>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</si>
  <si>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</si>
  <si>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</si>
  <si>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</si>
  <si>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/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</si>
  <si>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</si>
  <si>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</si>
  <si>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</si>
  <si>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</si>
  <si>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</si>
  <si>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</si>
  <si>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</si>
  <si>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</si>
  <si>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</si>
  <si>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</si>
  <si>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</si>
  <si>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</si>
  <si>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</si>
  <si>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</si>
  <si>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</si>
  <si>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</si>
  <si>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</si>
  <si>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</si>
  <si>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</si>
  <si>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</si>
  <si>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</si>
  <si>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</si>
  <si>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</si>
  <si>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</si>
  <si>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</si>
  <si>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</si>
  <si>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</si>
  <si>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</si>
  <si>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</si>
  <si>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</si>
  <si>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</si>
  <si>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</si>
  <si>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</si>
  <si>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</si>
  <si>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</si>
  <si>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</si>
  <si>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</si>
  <si>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</si>
  <si>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</si>
  <si>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</si>
  <si>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</si>
  <si>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</si>
  <si>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</si>
  <si>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</si>
  <si>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</si>
  <si>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</si>
  <si>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</si>
  <si>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</si>
  <si>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</si>
  <si>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</si>
  <si>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</si>
  <si>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</si>
  <si>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</si>
  <si>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</si>
  <si>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</si>
  <si>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</si>
  <si>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</si>
  <si>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</si>
  <si>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</si>
  <si>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</si>
  <si>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</si>
  <si>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</si>
  <si>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</si>
  <si>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</si>
  <si>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</si>
  <si>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</si>
  <si>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</si>
  <si>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</si>
  <si>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</si>
  <si>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</si>
  <si>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</si>
  <si>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</si>
  <si>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</si>
  <si>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</si>
  <si>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</si>
  <si>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</si>
  <si>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</si>
  <si>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</si>
  <si>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</si>
  <si>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</si>
  <si>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</si>
  <si>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</si>
  <si>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</si>
  <si>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</si>
  <si>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</si>
  <si>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</si>
  <si>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</si>
  <si>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</si>
  <si>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</si>
  <si>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</si>
  <si>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</si>
  <si>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</si>
  <si>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</si>
  <si>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</si>
  <si>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</si>
  <si>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</si>
  <si>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</si>
  <si>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</si>
  <si>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</si>
  <si>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</si>
  <si>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</si>
  <si>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</si>
  <si>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</si>
  <si>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</si>
  <si>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</si>
  <si>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</si>
  <si>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</si>
  <si>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</si>
  <si>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</si>
  <si>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</si>
  <si>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</si>
  <si>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</si>
  <si>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</si>
  <si>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</si>
  <si>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</si>
  <si>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</si>
  <si>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</si>
  <si>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</si>
  <si>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</si>
  <si>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</si>
  <si>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</si>
  <si>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</si>
  <si>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</si>
  <si>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</si>
  <si>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</si>
  <si>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</si>
  <si>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</si>
  <si>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</si>
  <si>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</si>
  <si>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</si>
  <si>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</si>
  <si>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</si>
  <si>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</si>
  <si>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</si>
  <si>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</si>
  <si>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</si>
  <si>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</si>
  <si>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</si>
  <si>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</si>
  <si>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</si>
  <si>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</si>
  <si>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</si>
  <si>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</si>
  <si>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</si>
  <si>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</si>
  <si>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</si>
  <si>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</si>
  <si>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</si>
  <si>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</si>
  <si>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</si>
  <si>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</si>
  <si>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</si>
  <si>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</si>
  <si>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</si>
  <si>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</si>
  <si>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</si>
  <si>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</si>
  <si>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</si>
  <si>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</si>
  <si>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</si>
  <si>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</si>
  <si>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</si>
  <si>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</si>
  <si>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english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</si>
</sst>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101882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1273622</xdr:colOff>
      <xdr:row>3</xdr:row>
      <xdr:rowOff>101877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zoomScale="90" zoomScaleNormal="90" workbookViewId="0">
      <selection activeCell="B31" sqref="B31"/>
    </sheetView>
  </sheetViews>
  <sheetFormatPr defaultColWidth="10" defaultRowHeight="12.75"/>
  <cols>
    <col min="1" max="1" width="2.85546875" style="2" customWidth="1"/>
    <col min="2" max="16384" width="10" style="2"/>
  </cols>
  <sheetData>
    <row r="6" spans="2:4" s="1" customFormat="1">
      <c r="B6" s="28" t="str">
        <f>IF(Impressum!$B$31="deutsch",Übersetzung!B5,IF(Impressum!$B$31="italiano",Übersetzung!D5,IF(Impressum!$B$31="english",Übersetzung!E5,Übersetzung!C5)))</f>
        <v>The data is current as of</v>
      </c>
    </row>
    <row r="7" spans="2:4">
      <c r="B7" s="29">
        <v>44186</v>
      </c>
      <c r="C7" s="1"/>
      <c r="D7" s="1"/>
    </row>
    <row r="8" spans="2:4">
      <c r="B8" s="30"/>
    </row>
    <row r="9" spans="2:4" s="1" customFormat="1">
      <c r="B9" s="28" t="str">
        <f>IF(Impressum!$B$31="deutsch",Übersetzung!B8,IF(Impressum!$B$31="italiano",Übersetzung!D8,IF(Impressum!$B$31="english",Übersetzung!E8,Übersetzung!C8)))</f>
        <v>Publisher</v>
      </c>
    </row>
    <row r="10" spans="2:4">
      <c r="B10" s="31" t="str">
        <f>IF(Impressum!$B$31="deutsch",Übersetzung!B9,IF(Impressum!$B$31="italiano",Übersetzung!D9,IF(Impressum!$B$31="english",Übersetzung!E9,Übersetzung!C9)))</f>
        <v>BAK Economics AG on behalf of the Swiss National Bank</v>
      </c>
    </row>
    <row r="11" spans="2:4">
      <c r="B11" s="31"/>
    </row>
    <row r="12" spans="2:4" s="1" customFormat="1">
      <c r="B12" s="28" t="str">
        <f>IF(Impressum!$B$31="deutsch",Übersetzung!B11,IF(Impressum!$B$31="italiano",Übersetzung!D11,IF(Impressum!$B$31="english",Übersetzung!E11,Übersetzung!C11)))</f>
        <v>Address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>
      <c r="B20" s="28" t="str">
        <f>IF(Impressum!$B$31="deutsch",Übersetzung!$B19,IF(Impressum!$B$31="italiano",Übersetzung!$D19,IF(Impressum!$B$31="english",Übersetzung!$E19,Übersetzung!$C19)))</f>
        <v>Contents</v>
      </c>
      <c r="E20" s="1"/>
    </row>
    <row r="21" spans="2:5" ht="13.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GDP, expenditure method</v>
      </c>
    </row>
    <row r="22" spans="2:5" ht="13.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Labour Market</v>
      </c>
    </row>
    <row r="23" spans="2:5" ht="13.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Prices</v>
      </c>
    </row>
    <row r="24" spans="2:5" ht="13.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Exchange Rates</v>
      </c>
    </row>
    <row r="25" spans="2:5" ht="13.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Construction</v>
      </c>
    </row>
    <row r="26" spans="2:5">
      <c r="B26" s="16"/>
      <c r="C26" s="17"/>
    </row>
    <row r="27" spans="2:5">
      <c r="B27" s="18" t="s">
        <v>38</v>
      </c>
      <c r="C27" s="19"/>
    </row>
    <row r="28" spans="2:5">
      <c r="B28" s="18" t="s">
        <v>39</v>
      </c>
      <c r="C28" s="19"/>
    </row>
    <row r="29" spans="2:5">
      <c r="B29" s="18" t="s">
        <v>166</v>
      </c>
      <c r="C29" s="19"/>
    </row>
    <row r="30" spans="2:5">
      <c r="B30" s="18" t="s">
        <v>222</v>
      </c>
      <c r="C30" s="19"/>
    </row>
    <row r="31" spans="2:5">
      <c r="B31" s="27" t="s">
        <v>388</v>
      </c>
      <c r="C31" s="19"/>
    </row>
    <row r="32" spans="2:5">
      <c r="B32" s="20"/>
      <c r="C32" s="19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/a6CzGZ94yL4u8OPa6ZTRnr+WmG1kDPAx4RVBr4+1FMeKJbUJPu0fqk8S6xgR39fL2+EcIsQuJ6y0KHGpnroLQ==" saltValue="zNgoA4WudClKSmAPygL+pA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J38"/>
  <sheetViews>
    <sheetView zoomScale="70" zoomScaleNormal="70" workbookViewId="0">
      <selection sqref="A1:XFD1"/>
    </sheetView>
  </sheetViews>
  <sheetFormatPr defaultColWidth="11" defaultRowHeight="12.75"/>
  <cols>
    <col min="1" max="1" width="3" style="7" customWidth="1"/>
    <col min="2" max="2" width="45.7109375" style="7" customWidth="1"/>
    <col min="3" max="16384" width="11" style="7"/>
  </cols>
  <sheetData>
    <row r="1" spans="1:166" s="6" customFormat="1"/>
    <row r="2" spans="1:166" s="6" customFormat="1"/>
    <row r="3" spans="1:166" s="6" customFormat="1"/>
    <row r="4" spans="1:166" s="6" customFormat="1"/>
    <row r="5" spans="1:166">
      <c r="A5" s="8"/>
      <c r="B5" s="15" t="str">
        <f>+IF(Impressum!$B$31="deutsch",Übersetzung!B29,IF(Impressum!$B$31="italiano",Übersetzung!D29,IF(Impressum!$B$31="english",Übersetzung!E29,Übersetzung!C29)))</f>
        <v>GDP, expenditure method, prices of preceding year, reference year 2010</v>
      </c>
    </row>
    <row r="6" spans="1:166">
      <c r="B6" s="21" t="str">
        <f>+IF(Impressum!$B$31="deutsch",Übersetzung!B30,IF(Impressum!$B$31="italiano",Übersetzung!D30,IF(Impressum!$B$31="english",Übersetzung!E30,Übersetzung!C30)))</f>
        <v>in CHF billions, seasonally-adjusted, ESA 2010</v>
      </c>
    </row>
    <row r="7" spans="1:166">
      <c r="B7" s="21" t="str">
        <f>+IF(Impressum!$B$31="deutsch",Übersetzung!B31,IF(Impressum!$B$31="italiano",Übersetzung!D31,IF(Impressum!$B$31="english",Übersetzung!E31,Übersetzung!C31)))</f>
        <v>Source: SECO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224</v>
      </c>
    </row>
    <row r="9" spans="1:166">
      <c r="B9" s="21" t="str">
        <f>+IF(Impressum!$B$31="deutsch",Übersetzung!B33,IF(Impressum!$B$31="italiano",Übersetzung!D33,IF(Impressum!$B$31="english",Übersetzung!E33,Übersetzung!C33)))</f>
        <v>Gross domestic product</v>
      </c>
      <c r="C9" s="10">
        <v>90.471900000000005</v>
      </c>
      <c r="D9" s="10">
        <v>90.796400000000006</v>
      </c>
      <c r="E9" s="10">
        <v>91.213800000000006</v>
      </c>
      <c r="F9" s="10">
        <v>91.776499999999999</v>
      </c>
      <c r="G9" s="10">
        <v>91.677599999999998</v>
      </c>
      <c r="H9" s="10">
        <v>92.629300000000001</v>
      </c>
      <c r="I9" s="10">
        <v>93.108800000000002</v>
      </c>
      <c r="J9" s="10">
        <v>92.702299999999994</v>
      </c>
      <c r="K9" s="10">
        <v>92.012100000000004</v>
      </c>
      <c r="L9" s="10">
        <v>91.483900000000006</v>
      </c>
      <c r="M9" s="10">
        <v>90.785499999999999</v>
      </c>
      <c r="N9" s="10">
        <v>90.512600000000006</v>
      </c>
      <c r="O9" s="10">
        <v>91.307900000000004</v>
      </c>
      <c r="P9" s="10">
        <v>91.478399999999993</v>
      </c>
      <c r="Q9" s="10">
        <v>91.876800000000003</v>
      </c>
      <c r="R9" s="10">
        <v>92.1982</v>
      </c>
      <c r="S9" s="10">
        <v>93.299700000000001</v>
      </c>
      <c r="T9" s="10">
        <v>93.763999999999996</v>
      </c>
      <c r="U9" s="10">
        <v>95.405699999999996</v>
      </c>
      <c r="V9" s="10">
        <v>96.179699999999997</v>
      </c>
      <c r="W9" s="10">
        <v>97.309600000000003</v>
      </c>
      <c r="X9" s="10">
        <v>98.141599999999997</v>
      </c>
      <c r="Y9" s="10">
        <v>98.278899999999993</v>
      </c>
      <c r="Z9" s="10">
        <v>99.176400000000001</v>
      </c>
      <c r="AA9" s="10">
        <v>99.706199999999995</v>
      </c>
      <c r="AB9" s="10">
        <v>100.185</v>
      </c>
      <c r="AC9" s="10">
        <v>100.09699999999999</v>
      </c>
      <c r="AD9" s="10">
        <v>99.966499999999996</v>
      </c>
      <c r="AE9" s="10">
        <v>100.142</v>
      </c>
      <c r="AF9" s="10">
        <v>100.89700000000001</v>
      </c>
      <c r="AG9" s="10">
        <v>102.16800000000001</v>
      </c>
      <c r="AH9" s="10">
        <v>102.968</v>
      </c>
      <c r="AI9" s="10">
        <v>103.22499999999999</v>
      </c>
      <c r="AJ9" s="10">
        <v>103.871</v>
      </c>
      <c r="AK9" s="10">
        <v>105.05200000000001</v>
      </c>
      <c r="AL9" s="10">
        <v>106.89100000000001</v>
      </c>
      <c r="AM9" s="10">
        <v>107.23</v>
      </c>
      <c r="AN9" s="10">
        <v>109.17100000000001</v>
      </c>
      <c r="AO9" s="10">
        <v>109.952</v>
      </c>
      <c r="AP9" s="10">
        <v>111.40300000000001</v>
      </c>
      <c r="AQ9" s="10">
        <v>113.31699999999999</v>
      </c>
      <c r="AR9" s="10">
        <v>113.979</v>
      </c>
      <c r="AS9" s="10">
        <v>113.562</v>
      </c>
      <c r="AT9" s="10">
        <v>113.071</v>
      </c>
      <c r="AU9" s="10">
        <v>113.236</v>
      </c>
      <c r="AV9" s="10">
        <v>112.154</v>
      </c>
      <c r="AW9" s="10">
        <v>112.154</v>
      </c>
      <c r="AX9" s="10">
        <v>112.55200000000001</v>
      </c>
      <c r="AY9" s="10">
        <v>113.402</v>
      </c>
      <c r="AZ9" s="10">
        <v>112.95</v>
      </c>
      <c r="BA9" s="10">
        <v>111.8</v>
      </c>
      <c r="BB9" s="10">
        <v>110.944</v>
      </c>
      <c r="BC9" s="10">
        <v>110.77200000000001</v>
      </c>
      <c r="BD9" s="10">
        <v>111.996</v>
      </c>
      <c r="BE9" s="10">
        <v>112.39400000000001</v>
      </c>
      <c r="BF9" s="10">
        <v>113.063</v>
      </c>
      <c r="BG9" s="10">
        <v>113.624</v>
      </c>
      <c r="BH9" s="10">
        <v>112.447</v>
      </c>
      <c r="BI9" s="10">
        <v>113.655</v>
      </c>
      <c r="BJ9" s="10">
        <v>114.21899999999999</v>
      </c>
      <c r="BK9" s="10">
        <v>113.711</v>
      </c>
      <c r="BL9" s="10">
        <v>113.872</v>
      </c>
      <c r="BM9" s="10">
        <v>114.483</v>
      </c>
      <c r="BN9" s="10">
        <v>114.483</v>
      </c>
      <c r="BO9" s="10">
        <v>115.069</v>
      </c>
      <c r="BP9" s="10">
        <v>114.676</v>
      </c>
      <c r="BQ9" s="10">
        <v>114.35299999999999</v>
      </c>
      <c r="BR9" s="10">
        <v>114.997</v>
      </c>
      <c r="BS9" s="10">
        <v>115.979</v>
      </c>
      <c r="BT9" s="10">
        <v>116.553</v>
      </c>
      <c r="BU9" s="10">
        <v>118.01900000000001</v>
      </c>
      <c r="BV9" s="10">
        <v>118.82</v>
      </c>
      <c r="BW9" s="10">
        <v>120.02200000000001</v>
      </c>
      <c r="BX9" s="10">
        <v>121.24299999999999</v>
      </c>
      <c r="BY9" s="10">
        <v>121.357</v>
      </c>
      <c r="BZ9" s="10">
        <v>120.97</v>
      </c>
      <c r="CA9" s="10">
        <v>121.212</v>
      </c>
      <c r="CB9" s="10">
        <v>122.04</v>
      </c>
      <c r="CC9" s="10">
        <v>122.73699999999999</v>
      </c>
      <c r="CD9" s="10">
        <v>125.715</v>
      </c>
      <c r="CE9" s="10">
        <v>126.68899999999999</v>
      </c>
      <c r="CF9" s="10">
        <v>127.23699999999999</v>
      </c>
      <c r="CG9" s="10">
        <v>128.22300000000001</v>
      </c>
      <c r="CH9" s="10">
        <v>129.601</v>
      </c>
      <c r="CI9" s="10">
        <v>129.64599999999999</v>
      </c>
      <c r="CJ9" s="10">
        <v>130.364</v>
      </c>
      <c r="CK9" s="10">
        <v>130.15600000000001</v>
      </c>
      <c r="CL9" s="10">
        <v>129.983</v>
      </c>
      <c r="CM9" s="10">
        <v>129.89699999999999</v>
      </c>
      <c r="CN9" s="10">
        <v>130.12899999999999</v>
      </c>
      <c r="CO9" s="10">
        <v>130.44999999999999</v>
      </c>
      <c r="CP9" s="10">
        <v>129.83500000000001</v>
      </c>
      <c r="CQ9" s="10">
        <v>128.87799999999999</v>
      </c>
      <c r="CR9" s="10">
        <v>128.965</v>
      </c>
      <c r="CS9" s="10">
        <v>130.24799999999999</v>
      </c>
      <c r="CT9" s="10">
        <v>131.82400000000001</v>
      </c>
      <c r="CU9" s="10">
        <v>132.58199999999999</v>
      </c>
      <c r="CV9" s="10">
        <v>133.55000000000001</v>
      </c>
      <c r="CW9" s="10">
        <v>133.60599999999999</v>
      </c>
      <c r="CX9" s="10">
        <v>133.827</v>
      </c>
      <c r="CY9" s="10">
        <v>134.90199999999999</v>
      </c>
      <c r="CZ9" s="10">
        <v>136.47300000000001</v>
      </c>
      <c r="DA9" s="10">
        <v>138.05099999999999</v>
      </c>
      <c r="DB9" s="10">
        <v>139.36799999999999</v>
      </c>
      <c r="DC9" s="10">
        <v>140.91300000000001</v>
      </c>
      <c r="DD9" s="10">
        <v>142.107</v>
      </c>
      <c r="DE9" s="10">
        <v>143.31800000000001</v>
      </c>
      <c r="DF9" s="10">
        <v>145.20099999999999</v>
      </c>
      <c r="DG9" s="10">
        <v>146.01400000000001</v>
      </c>
      <c r="DH9" s="10">
        <v>148.11199999999999</v>
      </c>
      <c r="DI9" s="10">
        <v>149.50299999999999</v>
      </c>
      <c r="DJ9" s="10">
        <v>151.11799999999999</v>
      </c>
      <c r="DK9" s="10">
        <v>152.428</v>
      </c>
      <c r="DL9" s="10">
        <v>153.73599999999999</v>
      </c>
      <c r="DM9" s="10">
        <v>154.34299999999999</v>
      </c>
      <c r="DN9" s="10">
        <v>150.01599999999999</v>
      </c>
      <c r="DO9" s="10">
        <v>147.673</v>
      </c>
      <c r="DP9" s="10">
        <v>148.55199999999999</v>
      </c>
      <c r="DQ9" s="10">
        <v>150.251</v>
      </c>
      <c r="DR9" s="10">
        <v>151.52600000000001</v>
      </c>
      <c r="DS9" s="10">
        <v>152.59700000000001</v>
      </c>
      <c r="DT9" s="10">
        <v>153.84899999999999</v>
      </c>
      <c r="DU9" s="10">
        <v>154.74799999999999</v>
      </c>
      <c r="DV9" s="10">
        <v>155.93600000000001</v>
      </c>
      <c r="DW9" s="10">
        <v>156.94300000000001</v>
      </c>
      <c r="DX9" s="10">
        <v>157.66399999999999</v>
      </c>
      <c r="DY9" s="10">
        <v>157.071</v>
      </c>
      <c r="DZ9" s="10">
        <v>157.27500000000001</v>
      </c>
      <c r="EA9" s="10">
        <v>158.88499999999999</v>
      </c>
      <c r="EB9" s="10">
        <v>158.797</v>
      </c>
      <c r="EC9" s="10">
        <v>159.90799999999999</v>
      </c>
      <c r="ED9" s="10">
        <v>159.78</v>
      </c>
      <c r="EE9" s="10">
        <v>160.48099999999999</v>
      </c>
      <c r="EF9" s="10">
        <v>161.874</v>
      </c>
      <c r="EG9" s="10">
        <v>163.126</v>
      </c>
      <c r="EH9" s="10">
        <v>163.697</v>
      </c>
      <c r="EI9" s="10">
        <v>164.739</v>
      </c>
      <c r="EJ9" s="10">
        <v>165.81100000000001</v>
      </c>
      <c r="EK9" s="10">
        <v>166.72800000000001</v>
      </c>
      <c r="EL9" s="10">
        <v>167.64</v>
      </c>
      <c r="EM9" s="10">
        <v>167.36500000000001</v>
      </c>
      <c r="EN9" s="10">
        <v>168.52600000000001</v>
      </c>
      <c r="EO9" s="10">
        <v>169.596</v>
      </c>
      <c r="EP9" s="10">
        <v>170.30799999999999</v>
      </c>
      <c r="EQ9" s="10">
        <v>171.07</v>
      </c>
      <c r="ER9" s="10">
        <v>171.85599999999999</v>
      </c>
      <c r="ES9" s="10">
        <v>172.845</v>
      </c>
      <c r="ET9" s="10">
        <v>173.44300000000001</v>
      </c>
      <c r="EU9" s="10">
        <v>173.75899999999999</v>
      </c>
      <c r="EV9" s="10">
        <v>174.23</v>
      </c>
      <c r="EW9" s="10">
        <v>175.369</v>
      </c>
      <c r="EX9" s="10">
        <v>177.24199999999999</v>
      </c>
      <c r="EY9" s="10">
        <v>179.221</v>
      </c>
      <c r="EZ9" s="10">
        <v>180.97499999999999</v>
      </c>
      <c r="FA9" s="10">
        <v>180.68199999999999</v>
      </c>
      <c r="FB9" s="10">
        <v>180.99600000000001</v>
      </c>
      <c r="FC9" s="10">
        <v>181.304</v>
      </c>
      <c r="FD9" s="10">
        <v>181.97499999999999</v>
      </c>
      <c r="FE9" s="10">
        <v>182.96100000000001</v>
      </c>
      <c r="FF9" s="10">
        <v>183.67400000000001</v>
      </c>
      <c r="FG9" s="10">
        <v>180.495</v>
      </c>
      <c r="FH9" s="10">
        <v>167.80799999999999</v>
      </c>
      <c r="FI9" s="10">
        <v>179.833</v>
      </c>
      <c r="FJ9" s="10" t="s">
        <v>224</v>
      </c>
    </row>
    <row r="10" spans="1:166">
      <c r="B10" s="21" t="str">
        <f>+IF(Impressum!$B$31="deutsch",Übersetzung!B34,IF(Impressum!$B$31="italiano",Übersetzung!D34,IF(Impressum!$B$31="english",Übersetzung!E34,Übersetzung!C34)))</f>
        <v>Private consumption</v>
      </c>
      <c r="C10" s="10">
        <v>50.1663</v>
      </c>
      <c r="D10" s="10">
        <v>50.135100000000001</v>
      </c>
      <c r="E10" s="10">
        <v>50.266800000000003</v>
      </c>
      <c r="F10" s="10">
        <v>50.679099999999998</v>
      </c>
      <c r="G10" s="10">
        <v>50.514800000000001</v>
      </c>
      <c r="H10" s="10">
        <v>50.927599999999998</v>
      </c>
      <c r="I10" s="10">
        <v>50.831899999999997</v>
      </c>
      <c r="J10" s="10">
        <v>50.924100000000003</v>
      </c>
      <c r="K10" s="10">
        <v>50.642800000000001</v>
      </c>
      <c r="L10" s="10">
        <v>50.994799999999998</v>
      </c>
      <c r="M10" s="10">
        <v>51.004899999999999</v>
      </c>
      <c r="N10" s="10">
        <v>51.096699999999998</v>
      </c>
      <c r="O10" s="10">
        <v>51.703000000000003</v>
      </c>
      <c r="P10" s="10">
        <v>51.265999999999998</v>
      </c>
      <c r="Q10" s="10">
        <v>51.566800000000001</v>
      </c>
      <c r="R10" s="10">
        <v>51.792000000000002</v>
      </c>
      <c r="S10" s="10">
        <v>52.120100000000001</v>
      </c>
      <c r="T10" s="10">
        <v>52.247900000000001</v>
      </c>
      <c r="U10" s="10">
        <v>52.573399999999999</v>
      </c>
      <c r="V10" s="10">
        <v>52.717599999999997</v>
      </c>
      <c r="W10" s="10">
        <v>52.994500000000002</v>
      </c>
      <c r="X10" s="10">
        <v>53.439500000000002</v>
      </c>
      <c r="Y10" s="10">
        <v>53.6096</v>
      </c>
      <c r="Z10" s="10">
        <v>54.094000000000001</v>
      </c>
      <c r="AA10" s="10">
        <v>54.232100000000003</v>
      </c>
      <c r="AB10" s="10">
        <v>55.0077</v>
      </c>
      <c r="AC10" s="10">
        <v>55.273800000000001</v>
      </c>
      <c r="AD10" s="10">
        <v>55.606299999999997</v>
      </c>
      <c r="AE10" s="10">
        <v>56.010899999999999</v>
      </c>
      <c r="AF10" s="10">
        <v>56.551699999999997</v>
      </c>
      <c r="AG10" s="10">
        <v>56.856299999999997</v>
      </c>
      <c r="AH10" s="10">
        <v>57.311100000000003</v>
      </c>
      <c r="AI10" s="10">
        <v>57.436399999999999</v>
      </c>
      <c r="AJ10" s="10">
        <v>57.657600000000002</v>
      </c>
      <c r="AK10" s="10">
        <v>58.04</v>
      </c>
      <c r="AL10" s="10">
        <v>58.460900000000002</v>
      </c>
      <c r="AM10" s="10">
        <v>58.8491</v>
      </c>
      <c r="AN10" s="10">
        <v>59.298900000000003</v>
      </c>
      <c r="AO10" s="10">
        <v>59.486400000000003</v>
      </c>
      <c r="AP10" s="10">
        <v>59.8294</v>
      </c>
      <c r="AQ10" s="10">
        <v>60.0625</v>
      </c>
      <c r="AR10" s="10">
        <v>60.069200000000002</v>
      </c>
      <c r="AS10" s="10">
        <v>60.319099999999999</v>
      </c>
      <c r="AT10" s="10">
        <v>60.739400000000003</v>
      </c>
      <c r="AU10" s="10">
        <v>61.009599999999999</v>
      </c>
      <c r="AV10" s="10">
        <v>61.357500000000002</v>
      </c>
      <c r="AW10" s="10">
        <v>61.395400000000002</v>
      </c>
      <c r="AX10" s="10">
        <v>61.803699999999999</v>
      </c>
      <c r="AY10" s="10">
        <v>61.756599999999999</v>
      </c>
      <c r="AZ10" s="10">
        <v>61.768300000000004</v>
      </c>
      <c r="BA10" s="10">
        <v>61.593800000000002</v>
      </c>
      <c r="BB10" s="10">
        <v>61.585000000000001</v>
      </c>
      <c r="BC10" s="10">
        <v>61.297499999999999</v>
      </c>
      <c r="BD10" s="10">
        <v>61.338799999999999</v>
      </c>
      <c r="BE10" s="10">
        <v>61.597099999999998</v>
      </c>
      <c r="BF10" s="10">
        <v>61.559699999999999</v>
      </c>
      <c r="BG10" s="10">
        <v>61.9604</v>
      </c>
      <c r="BH10" s="10">
        <v>62.093299999999999</v>
      </c>
      <c r="BI10" s="10">
        <v>62.287300000000002</v>
      </c>
      <c r="BJ10" s="10">
        <v>62.552900000000001</v>
      </c>
      <c r="BK10" s="10">
        <v>62.464399999999998</v>
      </c>
      <c r="BL10" s="10">
        <v>62.722099999999998</v>
      </c>
      <c r="BM10" s="10">
        <v>62.9542</v>
      </c>
      <c r="BN10" s="10">
        <v>63.0212</v>
      </c>
      <c r="BO10" s="10">
        <v>63.444400000000002</v>
      </c>
      <c r="BP10" s="10">
        <v>63.597999999999999</v>
      </c>
      <c r="BQ10" s="10">
        <v>63.770699999999998</v>
      </c>
      <c r="BR10" s="10">
        <v>63.993400000000001</v>
      </c>
      <c r="BS10" s="10">
        <v>64.340299999999999</v>
      </c>
      <c r="BT10" s="10">
        <v>64.826999999999998</v>
      </c>
      <c r="BU10" s="10">
        <v>65.143699999999995</v>
      </c>
      <c r="BV10" s="10">
        <v>65.717299999999994</v>
      </c>
      <c r="BW10" s="10">
        <v>65.947599999999994</v>
      </c>
      <c r="BX10" s="10">
        <v>66.391199999999998</v>
      </c>
      <c r="BY10" s="10">
        <v>66.718000000000004</v>
      </c>
      <c r="BZ10" s="10">
        <v>67.117400000000004</v>
      </c>
      <c r="CA10" s="10">
        <v>67.285499999999999</v>
      </c>
      <c r="CB10" s="10">
        <v>67.720200000000006</v>
      </c>
      <c r="CC10" s="10">
        <v>68.123999999999995</v>
      </c>
      <c r="CD10" s="10">
        <v>68.685400000000001</v>
      </c>
      <c r="CE10" s="10">
        <v>68.807599999999994</v>
      </c>
      <c r="CF10" s="10">
        <v>69.263900000000007</v>
      </c>
      <c r="CG10" s="10">
        <v>69.800899999999999</v>
      </c>
      <c r="CH10" s="10">
        <v>70.061099999999996</v>
      </c>
      <c r="CI10" s="10">
        <v>70.626300000000001</v>
      </c>
      <c r="CJ10" s="10">
        <v>71.197500000000005</v>
      </c>
      <c r="CK10" s="10">
        <v>71.471599999999995</v>
      </c>
      <c r="CL10" s="10">
        <v>71.478800000000007</v>
      </c>
      <c r="CM10" s="10">
        <v>71.492999999999995</v>
      </c>
      <c r="CN10" s="10">
        <v>71.401499999999999</v>
      </c>
      <c r="CO10" s="10">
        <v>71.560699999999997</v>
      </c>
      <c r="CP10" s="10">
        <v>71.377899999999997</v>
      </c>
      <c r="CQ10" s="10">
        <v>71.484099999999998</v>
      </c>
      <c r="CR10" s="10">
        <v>71.499700000000004</v>
      </c>
      <c r="CS10" s="10">
        <v>71.786299999999997</v>
      </c>
      <c r="CT10" s="10">
        <v>72.226600000000005</v>
      </c>
      <c r="CU10" s="10">
        <v>72.749200000000002</v>
      </c>
      <c r="CV10" s="10">
        <v>73.079499999999996</v>
      </c>
      <c r="CW10" s="10">
        <v>73.221299999999999</v>
      </c>
      <c r="CX10" s="10">
        <v>73.3035</v>
      </c>
      <c r="CY10" s="10">
        <v>73.540899999999993</v>
      </c>
      <c r="CZ10" s="10">
        <v>73.833200000000005</v>
      </c>
      <c r="DA10" s="10">
        <v>74.271900000000002</v>
      </c>
      <c r="DB10" s="10">
        <v>74.507400000000004</v>
      </c>
      <c r="DC10" s="10">
        <v>74.729399999999998</v>
      </c>
      <c r="DD10" s="10">
        <v>75.131500000000003</v>
      </c>
      <c r="DE10" s="10">
        <v>75.347099999999998</v>
      </c>
      <c r="DF10" s="10">
        <v>75.529399999999995</v>
      </c>
      <c r="DG10" s="10">
        <v>76.128699999999995</v>
      </c>
      <c r="DH10" s="10">
        <v>76.506</v>
      </c>
      <c r="DI10" s="10">
        <v>77.127899999999997</v>
      </c>
      <c r="DJ10" s="10">
        <v>77.365899999999996</v>
      </c>
      <c r="DK10" s="10">
        <v>77.447800000000001</v>
      </c>
      <c r="DL10" s="10">
        <v>77.751400000000004</v>
      </c>
      <c r="DM10" s="10">
        <v>78.107100000000003</v>
      </c>
      <c r="DN10" s="10">
        <v>78.182500000000005</v>
      </c>
      <c r="DO10" s="10">
        <v>78.621799999999993</v>
      </c>
      <c r="DP10" s="10">
        <v>78.737300000000005</v>
      </c>
      <c r="DQ10" s="10">
        <v>79.190200000000004</v>
      </c>
      <c r="DR10" s="10">
        <v>79.582899999999995</v>
      </c>
      <c r="DS10" s="10">
        <v>80.0578</v>
      </c>
      <c r="DT10" s="10">
        <v>80.366500000000002</v>
      </c>
      <c r="DU10" s="10">
        <v>80.795000000000002</v>
      </c>
      <c r="DV10" s="10">
        <v>81.025599999999997</v>
      </c>
      <c r="DW10" s="10">
        <v>81.047399999999996</v>
      </c>
      <c r="DX10" s="10">
        <v>81.400000000000006</v>
      </c>
      <c r="DY10" s="10">
        <v>81.592699999999994</v>
      </c>
      <c r="DZ10" s="10">
        <v>82.521500000000003</v>
      </c>
      <c r="EA10" s="10">
        <v>83.194199999999995</v>
      </c>
      <c r="EB10" s="10">
        <v>83.234300000000005</v>
      </c>
      <c r="EC10" s="10">
        <v>83.412000000000006</v>
      </c>
      <c r="ED10" s="10">
        <v>83.947900000000004</v>
      </c>
      <c r="EE10" s="10">
        <v>84.538600000000002</v>
      </c>
      <c r="EF10" s="10">
        <v>85.302899999999994</v>
      </c>
      <c r="EG10" s="10">
        <v>85.643900000000002</v>
      </c>
      <c r="EH10" s="10">
        <v>85.876199999999997</v>
      </c>
      <c r="EI10" s="10">
        <v>85.710300000000004</v>
      </c>
      <c r="EJ10" s="10">
        <v>85.910700000000006</v>
      </c>
      <c r="EK10" s="10">
        <v>86.265299999999996</v>
      </c>
      <c r="EL10" s="10">
        <v>86.731099999999998</v>
      </c>
      <c r="EM10" s="10">
        <v>87.406899999999993</v>
      </c>
      <c r="EN10" s="10">
        <v>88.056700000000006</v>
      </c>
      <c r="EO10" s="10">
        <v>88.774799999999999</v>
      </c>
      <c r="EP10" s="10">
        <v>88.835899999999995</v>
      </c>
      <c r="EQ10" s="10">
        <v>89.113200000000006</v>
      </c>
      <c r="ER10" s="10">
        <v>89.532899999999998</v>
      </c>
      <c r="ES10" s="10">
        <v>89.736199999999997</v>
      </c>
      <c r="ET10" s="10">
        <v>90.350800000000007</v>
      </c>
      <c r="EU10" s="10">
        <v>90.489599999999996</v>
      </c>
      <c r="EV10" s="10">
        <v>90.629900000000006</v>
      </c>
      <c r="EW10" s="10">
        <v>90.969899999999996</v>
      </c>
      <c r="EX10" s="10">
        <v>90.996499999999997</v>
      </c>
      <c r="EY10" s="10">
        <v>91.210400000000007</v>
      </c>
      <c r="EZ10" s="10">
        <v>91.312700000000007</v>
      </c>
      <c r="FA10" s="10">
        <v>91.552999999999997</v>
      </c>
      <c r="FB10" s="10">
        <v>91.777900000000002</v>
      </c>
      <c r="FC10" s="10">
        <v>92.190799999999996</v>
      </c>
      <c r="FD10" s="10">
        <v>92.753900000000002</v>
      </c>
      <c r="FE10" s="10">
        <v>92.777299999999997</v>
      </c>
      <c r="FF10" s="10">
        <v>93.198400000000007</v>
      </c>
      <c r="FG10" s="10">
        <v>89.420599999999993</v>
      </c>
      <c r="FH10" s="10">
        <v>82.189099999999996</v>
      </c>
      <c r="FI10" s="10">
        <v>91.929000000000002</v>
      </c>
      <c r="FJ10" s="10" t="s">
        <v>224</v>
      </c>
    </row>
    <row r="11" spans="1:166">
      <c r="B11" s="21" t="str">
        <f>+IF(Impressum!$B$31="deutsch",Übersetzung!B35,IF(Impressum!$B$31="italiano",Übersetzung!D35,IF(Impressum!$B$31="english",Übersetzung!E35,Übersetzung!C35)))</f>
        <v>Public consumption</v>
      </c>
      <c r="C11" s="10">
        <v>9.5926399999999994</v>
      </c>
      <c r="D11" s="10">
        <v>9.7374100000000006</v>
      </c>
      <c r="E11" s="10">
        <v>9.8299800000000008</v>
      </c>
      <c r="F11" s="10">
        <v>9.8784700000000001</v>
      </c>
      <c r="G11" s="10">
        <v>9.9448399999999992</v>
      </c>
      <c r="H11" s="10">
        <v>9.9926499999999994</v>
      </c>
      <c r="I11" s="10">
        <v>9.9933099999999992</v>
      </c>
      <c r="J11" s="10">
        <v>9.9972399999999997</v>
      </c>
      <c r="K11" s="10">
        <v>9.9990500000000004</v>
      </c>
      <c r="L11" s="10">
        <v>9.9946699999999993</v>
      </c>
      <c r="M11" s="10">
        <v>10.019</v>
      </c>
      <c r="N11" s="10">
        <v>10.169700000000001</v>
      </c>
      <c r="O11" s="10">
        <v>10.243399999999999</v>
      </c>
      <c r="P11" s="10">
        <v>10.3142</v>
      </c>
      <c r="Q11" s="10">
        <v>10.3331</v>
      </c>
      <c r="R11" s="10">
        <v>10.3378</v>
      </c>
      <c r="S11" s="10">
        <v>10.339499999999999</v>
      </c>
      <c r="T11" s="10">
        <v>10.3992</v>
      </c>
      <c r="U11" s="10">
        <v>10.5146</v>
      </c>
      <c r="V11" s="10">
        <v>10.6229</v>
      </c>
      <c r="W11" s="10">
        <v>10.788399999999999</v>
      </c>
      <c r="X11" s="10">
        <v>10.988200000000001</v>
      </c>
      <c r="Y11" s="10">
        <v>11.088699999999999</v>
      </c>
      <c r="Z11" s="10">
        <v>11.1533</v>
      </c>
      <c r="AA11" s="10">
        <v>11.2559</v>
      </c>
      <c r="AB11" s="10">
        <v>11.327500000000001</v>
      </c>
      <c r="AC11" s="10">
        <v>11.4001</v>
      </c>
      <c r="AD11" s="10">
        <v>11.4482</v>
      </c>
      <c r="AE11" s="10">
        <v>11.5306</v>
      </c>
      <c r="AF11" s="10">
        <v>11.582000000000001</v>
      </c>
      <c r="AG11" s="10">
        <v>11.6265</v>
      </c>
      <c r="AH11" s="10">
        <v>11.740500000000001</v>
      </c>
      <c r="AI11" s="10">
        <v>11.835100000000001</v>
      </c>
      <c r="AJ11" s="10">
        <v>12.038399999999999</v>
      </c>
      <c r="AK11" s="10">
        <v>12.2211</v>
      </c>
      <c r="AL11" s="10">
        <v>12.5077</v>
      </c>
      <c r="AM11" s="10">
        <v>12.8355</v>
      </c>
      <c r="AN11" s="10">
        <v>13.0817</v>
      </c>
      <c r="AO11" s="10">
        <v>13.4003</v>
      </c>
      <c r="AP11" s="10">
        <v>13.544</v>
      </c>
      <c r="AQ11" s="10">
        <v>13.644</v>
      </c>
      <c r="AR11" s="10">
        <v>13.745799999999999</v>
      </c>
      <c r="AS11" s="10">
        <v>13.8721</v>
      </c>
      <c r="AT11" s="10">
        <v>14.0578</v>
      </c>
      <c r="AU11" s="10">
        <v>14.1675</v>
      </c>
      <c r="AV11" s="10">
        <v>14.2455</v>
      </c>
      <c r="AW11" s="10">
        <v>14.347300000000001</v>
      </c>
      <c r="AX11" s="10">
        <v>14.4268</v>
      </c>
      <c r="AY11" s="10">
        <v>14.444699999999999</v>
      </c>
      <c r="AZ11" s="10">
        <v>14.431100000000001</v>
      </c>
      <c r="BA11" s="10">
        <v>14.3087</v>
      </c>
      <c r="BB11" s="10">
        <v>14.195600000000001</v>
      </c>
      <c r="BC11" s="10">
        <v>14.229200000000001</v>
      </c>
      <c r="BD11" s="10">
        <v>14.3988</v>
      </c>
      <c r="BE11" s="10">
        <v>14.4331</v>
      </c>
      <c r="BF11" s="10">
        <v>14.604100000000001</v>
      </c>
      <c r="BG11" s="10">
        <v>14.7125</v>
      </c>
      <c r="BH11" s="10">
        <v>14.6038</v>
      </c>
      <c r="BI11" s="10">
        <v>14.8492</v>
      </c>
      <c r="BJ11" s="10">
        <v>14.919700000000001</v>
      </c>
      <c r="BK11" s="10">
        <v>14.9579</v>
      </c>
      <c r="BL11" s="10">
        <v>14.9017</v>
      </c>
      <c r="BM11" s="10">
        <v>14.8955</v>
      </c>
      <c r="BN11" s="10">
        <v>14.880599999999999</v>
      </c>
      <c r="BO11" s="10">
        <v>14.9557</v>
      </c>
      <c r="BP11" s="10">
        <v>14.990500000000001</v>
      </c>
      <c r="BQ11" s="10">
        <v>14.983499999999999</v>
      </c>
      <c r="BR11" s="10">
        <v>14.982100000000001</v>
      </c>
      <c r="BS11" s="10">
        <v>14.9625</v>
      </c>
      <c r="BT11" s="10">
        <v>14.9849</v>
      </c>
      <c r="BU11" s="10">
        <v>15.047499999999999</v>
      </c>
      <c r="BV11" s="10">
        <v>15.0824</v>
      </c>
      <c r="BW11" s="10">
        <v>15.067399999999999</v>
      </c>
      <c r="BX11" s="10">
        <v>15.1145</v>
      </c>
      <c r="BY11" s="10">
        <v>15.2211</v>
      </c>
      <c r="BZ11" s="10">
        <v>15.247199999999999</v>
      </c>
      <c r="CA11" s="10">
        <v>15.3184</v>
      </c>
      <c r="CB11" s="10">
        <v>15.4551</v>
      </c>
      <c r="CC11" s="10">
        <v>15.544499999999999</v>
      </c>
      <c r="CD11" s="10">
        <v>15.6685</v>
      </c>
      <c r="CE11" s="10">
        <v>15.6738</v>
      </c>
      <c r="CF11" s="10">
        <v>15.725899999999999</v>
      </c>
      <c r="CG11" s="10">
        <v>15.736800000000001</v>
      </c>
      <c r="CH11" s="10">
        <v>15.7698</v>
      </c>
      <c r="CI11" s="10">
        <v>15.8527</v>
      </c>
      <c r="CJ11" s="10">
        <v>15.656700000000001</v>
      </c>
      <c r="CK11" s="10">
        <v>15.710800000000001</v>
      </c>
      <c r="CL11" s="10">
        <v>15.7683</v>
      </c>
      <c r="CM11" s="10">
        <v>15.9299</v>
      </c>
      <c r="CN11" s="10">
        <v>15.9749</v>
      </c>
      <c r="CO11" s="10">
        <v>16.091699999999999</v>
      </c>
      <c r="CP11" s="10">
        <v>16.1005</v>
      </c>
      <c r="CQ11" s="10">
        <v>16.192</v>
      </c>
      <c r="CR11" s="10">
        <v>16.234100000000002</v>
      </c>
      <c r="CS11" s="10">
        <v>16.370100000000001</v>
      </c>
      <c r="CT11" s="10">
        <v>16.4512</v>
      </c>
      <c r="CU11" s="10">
        <v>16.410599999999999</v>
      </c>
      <c r="CV11" s="10">
        <v>16.577100000000002</v>
      </c>
      <c r="CW11" s="10">
        <v>16.5441</v>
      </c>
      <c r="CX11" s="10">
        <v>16.5992</v>
      </c>
      <c r="CY11" s="10">
        <v>16.653500000000001</v>
      </c>
      <c r="CZ11" s="10">
        <v>16.643699999999999</v>
      </c>
      <c r="DA11" s="10">
        <v>16.5444</v>
      </c>
      <c r="DB11" s="10">
        <v>16.546900000000001</v>
      </c>
      <c r="DC11" s="10">
        <v>16.656700000000001</v>
      </c>
      <c r="DD11" s="10">
        <v>16.533100000000001</v>
      </c>
      <c r="DE11" s="10">
        <v>16.662500000000001</v>
      </c>
      <c r="DF11" s="10">
        <v>16.750599999999999</v>
      </c>
      <c r="DG11" s="10">
        <v>16.8428</v>
      </c>
      <c r="DH11" s="10">
        <v>16.923400000000001</v>
      </c>
      <c r="DI11" s="10">
        <v>16.941700000000001</v>
      </c>
      <c r="DJ11" s="10">
        <v>16.981999999999999</v>
      </c>
      <c r="DK11" s="10">
        <v>17.177199999999999</v>
      </c>
      <c r="DL11" s="10">
        <v>17.2895</v>
      </c>
      <c r="DM11" s="10">
        <v>17.357700000000001</v>
      </c>
      <c r="DN11" s="10">
        <v>17.518000000000001</v>
      </c>
      <c r="DO11" s="10">
        <v>17.742999999999999</v>
      </c>
      <c r="DP11" s="10">
        <v>17.866299999999999</v>
      </c>
      <c r="DQ11" s="10">
        <v>18.016500000000001</v>
      </c>
      <c r="DR11" s="10">
        <v>18.0943</v>
      </c>
      <c r="DS11" s="10">
        <v>18.000800000000002</v>
      </c>
      <c r="DT11" s="10">
        <v>18.008600000000001</v>
      </c>
      <c r="DU11" s="10">
        <v>18.098199999999999</v>
      </c>
      <c r="DV11" s="10">
        <v>18.2134</v>
      </c>
      <c r="DW11" s="10">
        <v>18.242599999999999</v>
      </c>
      <c r="DX11" s="10">
        <v>18.384599999999999</v>
      </c>
      <c r="DY11" s="10">
        <v>18.4316</v>
      </c>
      <c r="DZ11" s="10">
        <v>18.344000000000001</v>
      </c>
      <c r="EA11" s="10">
        <v>18.297599999999999</v>
      </c>
      <c r="EB11" s="10">
        <v>18.354199999999999</v>
      </c>
      <c r="EC11" s="10">
        <v>18.383900000000001</v>
      </c>
      <c r="ED11" s="10">
        <v>18.403500000000001</v>
      </c>
      <c r="EE11" s="10">
        <v>18.514199999999999</v>
      </c>
      <c r="EF11" s="10">
        <v>18.628699999999998</v>
      </c>
      <c r="EG11" s="10">
        <v>18.805399999999999</v>
      </c>
      <c r="EH11" s="10">
        <v>18.9298</v>
      </c>
      <c r="EI11" s="10">
        <v>19.0029</v>
      </c>
      <c r="EJ11" s="10">
        <v>19.093800000000002</v>
      </c>
      <c r="EK11" s="10">
        <v>19.156400000000001</v>
      </c>
      <c r="EL11" s="10">
        <v>19.2759</v>
      </c>
      <c r="EM11" s="10">
        <v>19.242799999999999</v>
      </c>
      <c r="EN11" s="10">
        <v>19.247800000000002</v>
      </c>
      <c r="EO11" s="10">
        <v>19.225899999999999</v>
      </c>
      <c r="EP11" s="10">
        <v>19.260000000000002</v>
      </c>
      <c r="EQ11" s="10">
        <v>19.2837</v>
      </c>
      <c r="ER11" s="10">
        <v>19.317799999999998</v>
      </c>
      <c r="ES11" s="10">
        <v>19.3154</v>
      </c>
      <c r="ET11" s="10">
        <v>19.3294</v>
      </c>
      <c r="EU11" s="10">
        <v>19.3325</v>
      </c>
      <c r="EV11" s="10">
        <v>19.364999999999998</v>
      </c>
      <c r="EW11" s="10">
        <v>19.4422</v>
      </c>
      <c r="EX11" s="10">
        <v>19.5595</v>
      </c>
      <c r="EY11" s="10">
        <v>19.526599999999998</v>
      </c>
      <c r="EZ11" s="10">
        <v>19.605799999999999</v>
      </c>
      <c r="FA11" s="10">
        <v>19.611000000000001</v>
      </c>
      <c r="FB11" s="10">
        <v>19.667400000000001</v>
      </c>
      <c r="FC11" s="10">
        <v>19.6829</v>
      </c>
      <c r="FD11" s="10">
        <v>19.704999999999998</v>
      </c>
      <c r="FE11" s="10">
        <v>19.805900000000001</v>
      </c>
      <c r="FF11" s="10">
        <v>19.929400000000001</v>
      </c>
      <c r="FG11" s="10">
        <v>20.0976</v>
      </c>
      <c r="FH11" s="10">
        <v>20.1066</v>
      </c>
      <c r="FI11" s="10">
        <v>20.1432</v>
      </c>
      <c r="FJ11" s="10" t="s">
        <v>224</v>
      </c>
    </row>
    <row r="12" spans="1:166">
      <c r="B12" s="21" t="str">
        <f>+IF(Impressum!$B$31="deutsch",Übersetzung!B36,IF(Impressum!$B$31="italiano",Übersetzung!D36,IF(Impressum!$B$31="english",Übersetzung!E36,Übersetzung!C36)))</f>
        <v>Gross fixed capital formation</v>
      </c>
      <c r="C12" s="10">
        <v>20.522600000000001</v>
      </c>
      <c r="D12" s="10">
        <v>20.3062</v>
      </c>
      <c r="E12" s="10">
        <v>20.5077</v>
      </c>
      <c r="F12" s="10">
        <v>20.713699999999999</v>
      </c>
      <c r="G12" s="10">
        <v>20.7499</v>
      </c>
      <c r="H12" s="10">
        <v>20.744499999999999</v>
      </c>
      <c r="I12" s="10">
        <v>21.160799999999998</v>
      </c>
      <c r="J12" s="10">
        <v>20.3874</v>
      </c>
      <c r="K12" s="10">
        <v>19.9558</v>
      </c>
      <c r="L12" s="10">
        <v>19.951699999999999</v>
      </c>
      <c r="M12" s="10">
        <v>19.805399999999999</v>
      </c>
      <c r="N12" s="10">
        <v>19.910299999999999</v>
      </c>
      <c r="O12" s="10">
        <v>20.232299999999999</v>
      </c>
      <c r="P12" s="10">
        <v>20.6769</v>
      </c>
      <c r="Q12" s="10">
        <v>20.614100000000001</v>
      </c>
      <c r="R12" s="10">
        <v>20.849900000000002</v>
      </c>
      <c r="S12" s="10">
        <v>21.466899999999999</v>
      </c>
      <c r="T12" s="10">
        <v>21.3218</v>
      </c>
      <c r="U12" s="10">
        <v>21.4892</v>
      </c>
      <c r="V12" s="10">
        <v>21.683599999999998</v>
      </c>
      <c r="W12" s="10">
        <v>22.0137</v>
      </c>
      <c r="X12" s="10">
        <v>22.177600000000002</v>
      </c>
      <c r="Y12" s="10">
        <v>22.205200000000001</v>
      </c>
      <c r="Z12" s="10">
        <v>22.673300000000001</v>
      </c>
      <c r="AA12" s="10">
        <v>23.2286</v>
      </c>
      <c r="AB12" s="10">
        <v>23.4876</v>
      </c>
      <c r="AC12" s="10">
        <v>24.337299999999999</v>
      </c>
      <c r="AD12" s="10">
        <v>24.1981</v>
      </c>
      <c r="AE12" s="10">
        <v>24.216000000000001</v>
      </c>
      <c r="AF12" s="10">
        <v>24.6571</v>
      </c>
      <c r="AG12" s="10">
        <v>24.802099999999999</v>
      </c>
      <c r="AH12" s="10">
        <v>25.571100000000001</v>
      </c>
      <c r="AI12" s="10">
        <v>25.966699999999999</v>
      </c>
      <c r="AJ12" s="10">
        <v>26.697700000000001</v>
      </c>
      <c r="AK12" s="10">
        <v>27.255400000000002</v>
      </c>
      <c r="AL12" s="10">
        <v>27.457000000000001</v>
      </c>
      <c r="AM12" s="10">
        <v>27.730899999999998</v>
      </c>
      <c r="AN12" s="10">
        <v>27.985800000000001</v>
      </c>
      <c r="AO12" s="10">
        <v>28.059200000000001</v>
      </c>
      <c r="AP12" s="10">
        <v>28.669499999999999</v>
      </c>
      <c r="AQ12" s="10">
        <v>29.411899999999999</v>
      </c>
      <c r="AR12" s="10">
        <v>29.4941</v>
      </c>
      <c r="AS12" s="10">
        <v>29.402799999999999</v>
      </c>
      <c r="AT12" s="10">
        <v>29.166699999999999</v>
      </c>
      <c r="AU12" s="10">
        <v>29.335699999999999</v>
      </c>
      <c r="AV12" s="10">
        <v>29.354099999999999</v>
      </c>
      <c r="AW12" s="10">
        <v>28.768000000000001</v>
      </c>
      <c r="AX12" s="10">
        <v>27.8002</v>
      </c>
      <c r="AY12" s="10">
        <v>27.185600000000001</v>
      </c>
      <c r="AZ12" s="10">
        <v>27.110199999999999</v>
      </c>
      <c r="BA12" s="10">
        <v>25.840900000000001</v>
      </c>
      <c r="BB12" s="10">
        <v>25.590199999999999</v>
      </c>
      <c r="BC12" s="10">
        <v>25.327400000000001</v>
      </c>
      <c r="BD12" s="10">
        <v>25.6023</v>
      </c>
      <c r="BE12" s="10">
        <v>25.473600000000001</v>
      </c>
      <c r="BF12" s="10">
        <v>25.8687</v>
      </c>
      <c r="BG12" s="10">
        <v>25.7957</v>
      </c>
      <c r="BH12" s="10">
        <v>26.369900000000001</v>
      </c>
      <c r="BI12" s="10">
        <v>26.877600000000001</v>
      </c>
      <c r="BJ12" s="10">
        <v>27.120799999999999</v>
      </c>
      <c r="BK12" s="10">
        <v>28.0289</v>
      </c>
      <c r="BL12" s="10">
        <v>27.96</v>
      </c>
      <c r="BM12" s="10">
        <v>27.5975</v>
      </c>
      <c r="BN12" s="10">
        <v>28.0672</v>
      </c>
      <c r="BO12" s="10">
        <v>27.818200000000001</v>
      </c>
      <c r="BP12" s="10">
        <v>27.625599999999999</v>
      </c>
      <c r="BQ12" s="10">
        <v>27.4955</v>
      </c>
      <c r="BR12" s="10">
        <v>27.4435</v>
      </c>
      <c r="BS12" s="10">
        <v>27.839500000000001</v>
      </c>
      <c r="BT12" s="10">
        <v>28.5472</v>
      </c>
      <c r="BU12" s="10">
        <v>28.801500000000001</v>
      </c>
      <c r="BV12" s="10">
        <v>29.278600000000001</v>
      </c>
      <c r="BW12" s="10">
        <v>30.009399999999999</v>
      </c>
      <c r="BX12" s="10">
        <v>30.7517</v>
      </c>
      <c r="BY12" s="10">
        <v>30.967400000000001</v>
      </c>
      <c r="BZ12" s="10">
        <v>31.6434</v>
      </c>
      <c r="CA12" s="10">
        <v>31.515799999999999</v>
      </c>
      <c r="CB12" s="10">
        <v>31.234200000000001</v>
      </c>
      <c r="CC12" s="10">
        <v>31.747800000000002</v>
      </c>
      <c r="CD12" s="10">
        <v>32.4407</v>
      </c>
      <c r="CE12" s="10">
        <v>32.7605</v>
      </c>
      <c r="CF12" s="10">
        <v>33.165399999999998</v>
      </c>
      <c r="CG12" s="10">
        <v>33.043300000000002</v>
      </c>
      <c r="CH12" s="10">
        <v>33.815100000000001</v>
      </c>
      <c r="CI12" s="10">
        <v>33.306699999999999</v>
      </c>
      <c r="CJ12" s="10">
        <v>32.924799999999998</v>
      </c>
      <c r="CK12" s="10">
        <v>32.3645</v>
      </c>
      <c r="CL12" s="10">
        <v>31.929400000000001</v>
      </c>
      <c r="CM12" s="10">
        <v>32.840000000000003</v>
      </c>
      <c r="CN12" s="10">
        <v>32.909100000000002</v>
      </c>
      <c r="CO12" s="10">
        <v>32.871699999999997</v>
      </c>
      <c r="CP12" s="10">
        <v>32.542999999999999</v>
      </c>
      <c r="CQ12" s="10">
        <v>32.060699999999997</v>
      </c>
      <c r="CR12" s="10">
        <v>31.772200000000002</v>
      </c>
      <c r="CS12" s="10">
        <v>32.504600000000003</v>
      </c>
      <c r="CT12" s="10">
        <v>33.733899999999998</v>
      </c>
      <c r="CU12" s="10">
        <v>33.453400000000002</v>
      </c>
      <c r="CV12" s="10">
        <v>34.002800000000001</v>
      </c>
      <c r="CW12" s="10">
        <v>34.677900000000001</v>
      </c>
      <c r="CX12" s="10">
        <v>34.619999999999997</v>
      </c>
      <c r="CY12" s="10">
        <v>34.601399999999998</v>
      </c>
      <c r="CZ12" s="10">
        <v>35.194699999999997</v>
      </c>
      <c r="DA12" s="10">
        <v>35.568100000000001</v>
      </c>
      <c r="DB12" s="10">
        <v>36.216900000000003</v>
      </c>
      <c r="DC12" s="10">
        <v>36.681100000000001</v>
      </c>
      <c r="DD12" s="10">
        <v>36.7883</v>
      </c>
      <c r="DE12" s="10">
        <v>36.865499999999997</v>
      </c>
      <c r="DF12" s="10">
        <v>38.330100000000002</v>
      </c>
      <c r="DG12" s="10">
        <v>38.444299999999998</v>
      </c>
      <c r="DH12" s="10">
        <v>39.455199999999998</v>
      </c>
      <c r="DI12" s="10">
        <v>39.1004</v>
      </c>
      <c r="DJ12" s="10">
        <v>39.443100000000001</v>
      </c>
      <c r="DK12" s="10">
        <v>39.304699999999997</v>
      </c>
      <c r="DL12" s="10">
        <v>40.0837</v>
      </c>
      <c r="DM12" s="10">
        <v>39.4925</v>
      </c>
      <c r="DN12" s="10">
        <v>38.377499999999998</v>
      </c>
      <c r="DO12" s="10">
        <v>36.377400000000002</v>
      </c>
      <c r="DP12" s="10">
        <v>36.280900000000003</v>
      </c>
      <c r="DQ12" s="10">
        <v>36.735399999999998</v>
      </c>
      <c r="DR12" s="10">
        <v>36.815199999999997</v>
      </c>
      <c r="DS12" s="10">
        <v>37.545400000000001</v>
      </c>
      <c r="DT12" s="10">
        <v>37.708399999999997</v>
      </c>
      <c r="DU12" s="10">
        <v>37.623600000000003</v>
      </c>
      <c r="DV12" s="10">
        <v>38.448799999999999</v>
      </c>
      <c r="DW12" s="10">
        <v>38.961599999999997</v>
      </c>
      <c r="DX12" s="10">
        <v>38.451799999999999</v>
      </c>
      <c r="DY12" s="10">
        <v>38.3003</v>
      </c>
      <c r="DZ12" s="10">
        <v>39.164700000000003</v>
      </c>
      <c r="EA12" s="10">
        <v>40.302199999999999</v>
      </c>
      <c r="EB12" s="10">
        <v>40.108400000000003</v>
      </c>
      <c r="EC12" s="10">
        <v>40.388399999999997</v>
      </c>
      <c r="ED12" s="10">
        <v>40.650700000000001</v>
      </c>
      <c r="EE12" s="10">
        <v>40.5441</v>
      </c>
      <c r="EF12" s="10">
        <v>40.829799999999999</v>
      </c>
      <c r="EG12" s="10">
        <v>40.5426</v>
      </c>
      <c r="EH12" s="10">
        <v>41.106400000000001</v>
      </c>
      <c r="EI12" s="10">
        <v>41.454599999999999</v>
      </c>
      <c r="EJ12" s="10">
        <v>41.653300000000002</v>
      </c>
      <c r="EK12" s="10">
        <v>41.676600000000001</v>
      </c>
      <c r="EL12" s="10">
        <v>42.402700000000003</v>
      </c>
      <c r="EM12" s="10">
        <v>42.019799999999996</v>
      </c>
      <c r="EN12" s="10">
        <v>42.745399999999997</v>
      </c>
      <c r="EO12" s="10">
        <v>42.850499999999997</v>
      </c>
      <c r="EP12" s="10">
        <v>42.966900000000003</v>
      </c>
      <c r="EQ12" s="10">
        <v>43.712200000000003</v>
      </c>
      <c r="ER12" s="10">
        <v>44.059399999999997</v>
      </c>
      <c r="ES12" s="10">
        <v>43.6464</v>
      </c>
      <c r="ET12" s="10">
        <v>44.129800000000003</v>
      </c>
      <c r="EU12" s="10">
        <v>44.892299999999999</v>
      </c>
      <c r="EV12" s="10">
        <v>45.274999999999999</v>
      </c>
      <c r="EW12" s="10">
        <v>45.705399999999997</v>
      </c>
      <c r="EX12" s="10">
        <v>45.961799999999997</v>
      </c>
      <c r="EY12" s="10">
        <v>46.27</v>
      </c>
      <c r="EZ12" s="10">
        <v>46.322499999999998</v>
      </c>
      <c r="FA12" s="10">
        <v>45.3996</v>
      </c>
      <c r="FB12" s="10">
        <v>45.328299999999999</v>
      </c>
      <c r="FC12" s="10">
        <v>46.097999999999999</v>
      </c>
      <c r="FD12" s="10">
        <v>45.898000000000003</v>
      </c>
      <c r="FE12" s="10">
        <v>45.741700000000002</v>
      </c>
      <c r="FF12" s="10">
        <v>47.743000000000002</v>
      </c>
      <c r="FG12" s="10">
        <v>46.201999999999998</v>
      </c>
      <c r="FH12" s="10">
        <v>42.3992</v>
      </c>
      <c r="FI12" s="10">
        <v>45.555100000000003</v>
      </c>
      <c r="FJ12" s="10" t="s">
        <v>224</v>
      </c>
    </row>
    <row r="13" spans="1:166">
      <c r="B13" s="21" t="str">
        <f>+IF(Impressum!$B$31="deutsch",Übersetzung!B37,IF(Impressum!$B$31="italiano",Übersetzung!D37,IF(Impressum!$B$31="english",Übersetzung!E37,Übersetzung!C37)))</f>
        <v>Exports</v>
      </c>
      <c r="C13" s="10">
        <v>23.008700000000001</v>
      </c>
      <c r="D13" s="10">
        <v>23.085899999999999</v>
      </c>
      <c r="E13" s="10">
        <v>23.441800000000001</v>
      </c>
      <c r="F13" s="10">
        <v>23.6737</v>
      </c>
      <c r="G13" s="10">
        <v>24.028099999999998</v>
      </c>
      <c r="H13" s="10">
        <v>24.5642</v>
      </c>
      <c r="I13" s="10">
        <v>25.0441</v>
      </c>
      <c r="J13" s="10">
        <v>24.759899999999998</v>
      </c>
      <c r="K13" s="10">
        <v>24.2104</v>
      </c>
      <c r="L13" s="10">
        <v>24.186299999999999</v>
      </c>
      <c r="M13" s="10">
        <v>23.927</v>
      </c>
      <c r="N13" s="10">
        <v>24.395499999999998</v>
      </c>
      <c r="O13" s="10">
        <v>24.5686</v>
      </c>
      <c r="P13" s="10">
        <v>24.3779</v>
      </c>
      <c r="Q13" s="10">
        <v>25.024899999999999</v>
      </c>
      <c r="R13" s="10">
        <v>25.232900000000001</v>
      </c>
      <c r="S13" s="10">
        <v>25.929500000000001</v>
      </c>
      <c r="T13" s="10">
        <v>25.897300000000001</v>
      </c>
      <c r="U13" s="10">
        <v>26.756499999999999</v>
      </c>
      <c r="V13" s="10">
        <v>27.461099999999998</v>
      </c>
      <c r="W13" s="10">
        <v>27.940999999999999</v>
      </c>
      <c r="X13" s="10">
        <v>28.9146</v>
      </c>
      <c r="Y13" s="10">
        <v>28.995699999999999</v>
      </c>
      <c r="Z13" s="10">
        <v>29.240300000000001</v>
      </c>
      <c r="AA13" s="10">
        <v>29.210799999999999</v>
      </c>
      <c r="AB13" s="10">
        <v>29.456800000000001</v>
      </c>
      <c r="AC13" s="10">
        <v>28.749099999999999</v>
      </c>
      <c r="AD13" s="10">
        <v>28.127600000000001</v>
      </c>
      <c r="AE13" s="10">
        <v>28.299399999999999</v>
      </c>
      <c r="AF13" s="10">
        <v>28.755400000000002</v>
      </c>
      <c r="AG13" s="10">
        <v>29.808599999999998</v>
      </c>
      <c r="AH13" s="10">
        <v>30.191600000000001</v>
      </c>
      <c r="AI13" s="10">
        <v>29.749600000000001</v>
      </c>
      <c r="AJ13" s="10">
        <v>30.280100000000001</v>
      </c>
      <c r="AK13" s="10">
        <v>30.8003</v>
      </c>
      <c r="AL13" s="10">
        <v>31.697900000000001</v>
      </c>
      <c r="AM13" s="10">
        <v>31.5718</v>
      </c>
      <c r="AN13" s="10">
        <v>32.512700000000002</v>
      </c>
      <c r="AO13" s="10">
        <v>31.889299999999999</v>
      </c>
      <c r="AP13" s="10">
        <v>32.720599999999997</v>
      </c>
      <c r="AQ13" s="10">
        <v>33.073</v>
      </c>
      <c r="AR13" s="10">
        <v>32.751199999999997</v>
      </c>
      <c r="AS13" s="10">
        <v>32.4649</v>
      </c>
      <c r="AT13" s="10">
        <v>32.192500000000003</v>
      </c>
      <c r="AU13" s="10">
        <v>32.750500000000002</v>
      </c>
      <c r="AV13" s="10">
        <v>32.582999999999998</v>
      </c>
      <c r="AW13" s="10">
        <v>32.453099999999999</v>
      </c>
      <c r="AX13" s="10">
        <v>32.932699999999997</v>
      </c>
      <c r="AY13" s="10">
        <v>34.037100000000002</v>
      </c>
      <c r="AZ13" s="10">
        <v>33.900700000000001</v>
      </c>
      <c r="BA13" s="10">
        <v>33.211100000000002</v>
      </c>
      <c r="BB13" s="10">
        <v>33.2774</v>
      </c>
      <c r="BC13" s="10">
        <v>33.310299999999998</v>
      </c>
      <c r="BD13" s="10">
        <v>34.071300000000001</v>
      </c>
      <c r="BE13" s="10">
        <v>33.888500000000001</v>
      </c>
      <c r="BF13" s="10">
        <v>34.5017</v>
      </c>
      <c r="BG13" s="10">
        <v>35.106000000000002</v>
      </c>
      <c r="BH13" s="10">
        <v>34.026899999999998</v>
      </c>
      <c r="BI13" s="10">
        <v>34.787999999999997</v>
      </c>
      <c r="BJ13" s="10">
        <v>35.619399999999999</v>
      </c>
      <c r="BK13" s="10">
        <v>34.603999999999999</v>
      </c>
      <c r="BL13" s="10">
        <v>35.125</v>
      </c>
      <c r="BM13" s="10">
        <v>35.659700000000001</v>
      </c>
      <c r="BN13" s="10">
        <v>36.207999999999998</v>
      </c>
      <c r="BO13" s="10">
        <v>36.42</v>
      </c>
      <c r="BP13" s="10">
        <v>36.183599999999998</v>
      </c>
      <c r="BQ13" s="10">
        <v>36.315300000000001</v>
      </c>
      <c r="BR13" s="10">
        <v>37.6828</v>
      </c>
      <c r="BS13" s="10">
        <v>38.835000000000001</v>
      </c>
      <c r="BT13" s="10">
        <v>40.488399999999999</v>
      </c>
      <c r="BU13" s="10">
        <v>41.617699999999999</v>
      </c>
      <c r="BV13" s="10">
        <v>42.885899999999999</v>
      </c>
      <c r="BW13" s="10">
        <v>42.424100000000003</v>
      </c>
      <c r="BX13" s="10">
        <v>43.339500000000001</v>
      </c>
      <c r="BY13" s="10">
        <v>42.986899999999999</v>
      </c>
      <c r="BZ13" s="10">
        <v>42.6175</v>
      </c>
      <c r="CA13" s="10">
        <v>43.425699999999999</v>
      </c>
      <c r="CB13" s="10">
        <v>44.391500000000001</v>
      </c>
      <c r="CC13" s="10">
        <v>45.691400000000002</v>
      </c>
      <c r="CD13" s="10">
        <v>48.536200000000001</v>
      </c>
      <c r="CE13" s="10">
        <v>49.736499999999999</v>
      </c>
      <c r="CF13" s="10">
        <v>50.376199999999997</v>
      </c>
      <c r="CG13" s="10">
        <v>51.865499999999997</v>
      </c>
      <c r="CH13" s="10">
        <v>52.436199999999999</v>
      </c>
      <c r="CI13" s="10">
        <v>52.731200000000001</v>
      </c>
      <c r="CJ13" s="10">
        <v>52.316800000000001</v>
      </c>
      <c r="CK13" s="10">
        <v>51.683100000000003</v>
      </c>
      <c r="CL13" s="10">
        <v>51.500599999999999</v>
      </c>
      <c r="CM13" s="10">
        <v>51.502699999999997</v>
      </c>
      <c r="CN13" s="10">
        <v>52.322699999999998</v>
      </c>
      <c r="CO13" s="10">
        <v>52.531300000000002</v>
      </c>
      <c r="CP13" s="10">
        <v>51.551200000000001</v>
      </c>
      <c r="CQ13" s="10">
        <v>50.4129</v>
      </c>
      <c r="CR13" s="10">
        <v>50.474899999999998</v>
      </c>
      <c r="CS13" s="10">
        <v>51.985300000000002</v>
      </c>
      <c r="CT13" s="10">
        <v>53.698300000000003</v>
      </c>
      <c r="CU13" s="10">
        <v>55.372500000000002</v>
      </c>
      <c r="CV13" s="10">
        <v>55.606099999999998</v>
      </c>
      <c r="CW13" s="10">
        <v>56.267000000000003</v>
      </c>
      <c r="CX13" s="10">
        <v>56.751300000000001</v>
      </c>
      <c r="CY13" s="10">
        <v>58.009300000000003</v>
      </c>
      <c r="CZ13" s="10">
        <v>60.279400000000003</v>
      </c>
      <c r="DA13" s="10">
        <v>61.255299999999998</v>
      </c>
      <c r="DB13" s="10">
        <v>62.679099999999998</v>
      </c>
      <c r="DC13" s="10">
        <v>65.254199999999997</v>
      </c>
      <c r="DD13" s="10">
        <v>64.9221</v>
      </c>
      <c r="DE13" s="10">
        <v>66.756399999999999</v>
      </c>
      <c r="DF13" s="10">
        <v>70.143100000000004</v>
      </c>
      <c r="DG13" s="10">
        <v>71.490099999999998</v>
      </c>
      <c r="DH13" s="10">
        <v>72.498999999999995</v>
      </c>
      <c r="DI13" s="10">
        <v>75.504800000000003</v>
      </c>
      <c r="DJ13" s="10">
        <v>73.983000000000004</v>
      </c>
      <c r="DK13" s="10">
        <v>74.9084</v>
      </c>
      <c r="DL13" s="10">
        <v>77.681200000000004</v>
      </c>
      <c r="DM13" s="10">
        <v>78.091999999999999</v>
      </c>
      <c r="DN13" s="10">
        <v>70.271600000000007</v>
      </c>
      <c r="DO13" s="10">
        <v>68.802499999999995</v>
      </c>
      <c r="DP13" s="10">
        <v>68.441999999999993</v>
      </c>
      <c r="DQ13" s="10">
        <v>73.379099999999994</v>
      </c>
      <c r="DR13" s="10">
        <v>72.755899999999997</v>
      </c>
      <c r="DS13" s="10">
        <v>72.516199999999998</v>
      </c>
      <c r="DT13" s="10">
        <v>76.955100000000002</v>
      </c>
      <c r="DU13" s="10">
        <v>75.791799999999995</v>
      </c>
      <c r="DV13" s="10">
        <v>79.410399999999996</v>
      </c>
      <c r="DW13" s="10">
        <v>81.55</v>
      </c>
      <c r="DX13" s="10">
        <v>79.779700000000005</v>
      </c>
      <c r="DY13" s="10">
        <v>74.776899999999998</v>
      </c>
      <c r="DZ13" s="10">
        <v>76.352900000000005</v>
      </c>
      <c r="EA13" s="10">
        <v>78.673000000000002</v>
      </c>
      <c r="EB13" s="10">
        <v>80.278000000000006</v>
      </c>
      <c r="EC13" s="10">
        <v>79.624399999999994</v>
      </c>
      <c r="ED13" s="10">
        <v>82.959599999999995</v>
      </c>
      <c r="EE13" s="10">
        <v>78.271199999999993</v>
      </c>
      <c r="EF13" s="10">
        <v>79.185900000000004</v>
      </c>
      <c r="EG13" s="10">
        <v>81.467100000000002</v>
      </c>
      <c r="EH13" s="10">
        <v>79.624499999999998</v>
      </c>
      <c r="EI13" s="10">
        <v>83.171400000000006</v>
      </c>
      <c r="EJ13" s="10">
        <v>83.441400000000002</v>
      </c>
      <c r="EK13" s="10">
        <v>83.487700000000004</v>
      </c>
      <c r="EL13" s="10">
        <v>83.261099999999999</v>
      </c>
      <c r="EM13" s="10">
        <v>84.314300000000003</v>
      </c>
      <c r="EN13" s="10">
        <v>85.8185</v>
      </c>
      <c r="EO13" s="10">
        <v>87.186499999999995</v>
      </c>
      <c r="EP13" s="10">
        <v>90.016000000000005</v>
      </c>
      <c r="EQ13" s="10">
        <v>90.8596</v>
      </c>
      <c r="ER13" s="10">
        <v>92.5672</v>
      </c>
      <c r="ES13" s="10">
        <v>91.855699999999999</v>
      </c>
      <c r="ET13" s="10">
        <v>95.806399999999996</v>
      </c>
      <c r="EU13" s="10">
        <v>91.555099999999996</v>
      </c>
      <c r="EV13" s="10">
        <v>94.864199999999997</v>
      </c>
      <c r="EW13" s="10">
        <v>100.17</v>
      </c>
      <c r="EX13" s="10">
        <v>98.308199999999999</v>
      </c>
      <c r="EY13" s="10">
        <v>102.95699999999999</v>
      </c>
      <c r="EZ13" s="10">
        <v>100.38800000000001</v>
      </c>
      <c r="FA13" s="10">
        <v>98.115899999999996</v>
      </c>
      <c r="FB13" s="10">
        <v>102.515</v>
      </c>
      <c r="FC13" s="10">
        <v>102.193</v>
      </c>
      <c r="FD13" s="10">
        <v>103.145</v>
      </c>
      <c r="FE13" s="10">
        <v>103.5</v>
      </c>
      <c r="FF13" s="10">
        <v>104.07</v>
      </c>
      <c r="FG13" s="10">
        <v>103.27</v>
      </c>
      <c r="FH13" s="10">
        <v>92.826300000000003</v>
      </c>
      <c r="FI13" s="10">
        <v>97.774600000000007</v>
      </c>
      <c r="FJ13" s="10" t="s">
        <v>224</v>
      </c>
    </row>
    <row r="14" spans="1:166">
      <c r="B14" s="21" t="str">
        <f>+IF(Impressum!$B$31="deutsch",Übersetzung!B38,IF(Impressum!$B$31="italiano",Übersetzung!D38,IF(Impressum!$B$31="english",Übersetzung!E38,Übersetzung!C38)))</f>
        <v>Imports</v>
      </c>
      <c r="C14" s="10">
        <v>18.178799999999999</v>
      </c>
      <c r="D14" s="10">
        <v>17.890699999999999</v>
      </c>
      <c r="E14" s="10">
        <v>18.549499999999998</v>
      </c>
      <c r="F14" s="10">
        <v>18.037099999999999</v>
      </c>
      <c r="G14" s="10">
        <v>17.895700000000001</v>
      </c>
      <c r="H14" s="10">
        <v>17.9726</v>
      </c>
      <c r="I14" s="10">
        <v>18.733899999999998</v>
      </c>
      <c r="J14" s="10">
        <v>18.755400000000002</v>
      </c>
      <c r="K14" s="10">
        <v>18.3216</v>
      </c>
      <c r="L14" s="10">
        <v>18.247399999999999</v>
      </c>
      <c r="M14" s="10">
        <v>17.792200000000001</v>
      </c>
      <c r="N14" s="10">
        <v>18.128399999999999</v>
      </c>
      <c r="O14" s="10">
        <v>18.691099999999999</v>
      </c>
      <c r="P14" s="10">
        <v>18.8309</v>
      </c>
      <c r="Q14" s="10">
        <v>18.932400000000001</v>
      </c>
      <c r="R14" s="10">
        <v>19.3888</v>
      </c>
      <c r="S14" s="10">
        <v>19.999099999999999</v>
      </c>
      <c r="T14" s="10">
        <v>19.874300000000002</v>
      </c>
      <c r="U14" s="10">
        <v>20.319700000000001</v>
      </c>
      <c r="V14" s="10">
        <v>20.685700000000001</v>
      </c>
      <c r="W14" s="10">
        <v>20.745200000000001</v>
      </c>
      <c r="X14" s="10">
        <v>21.142900000000001</v>
      </c>
      <c r="Y14" s="10">
        <v>21.3675</v>
      </c>
      <c r="Z14" s="10">
        <v>21.784600000000001</v>
      </c>
      <c r="AA14" s="10">
        <v>22.2331</v>
      </c>
      <c r="AB14" s="10">
        <v>22.6708</v>
      </c>
      <c r="AC14" s="10">
        <v>23.322299999999998</v>
      </c>
      <c r="AD14" s="10">
        <v>22.530200000000001</v>
      </c>
      <c r="AE14" s="10">
        <v>23.089099999999998</v>
      </c>
      <c r="AF14" s="10">
        <v>23.763400000000001</v>
      </c>
      <c r="AG14" s="10">
        <v>24.1479</v>
      </c>
      <c r="AH14" s="10">
        <v>24.8398</v>
      </c>
      <c r="AI14" s="10">
        <v>24.677299999999999</v>
      </c>
      <c r="AJ14" s="10">
        <v>24.975200000000001</v>
      </c>
      <c r="AK14" s="10">
        <v>25.709299999999999</v>
      </c>
      <c r="AL14" s="10">
        <v>25.8703</v>
      </c>
      <c r="AM14" s="10">
        <v>26.102900000000002</v>
      </c>
      <c r="AN14" s="10">
        <v>26.634599999999999</v>
      </c>
      <c r="AO14" s="10">
        <v>26.264099999999999</v>
      </c>
      <c r="AP14" s="10">
        <v>27.157399999999999</v>
      </c>
      <c r="AQ14" s="10">
        <v>27.498100000000001</v>
      </c>
      <c r="AR14" s="10">
        <v>27.633299999999998</v>
      </c>
      <c r="AS14" s="10">
        <v>27.337</v>
      </c>
      <c r="AT14" s="10">
        <v>26.4635</v>
      </c>
      <c r="AU14" s="10">
        <v>27.0124</v>
      </c>
      <c r="AV14" s="10">
        <v>26.99</v>
      </c>
      <c r="AW14" s="10">
        <v>26.902899999999999</v>
      </c>
      <c r="AX14" s="10">
        <v>26.7898</v>
      </c>
      <c r="AY14" s="10">
        <v>26.769300000000001</v>
      </c>
      <c r="AZ14" s="10">
        <v>26.8141</v>
      </c>
      <c r="BA14" s="10">
        <v>26.529</v>
      </c>
      <c r="BB14" s="10">
        <v>26.1327</v>
      </c>
      <c r="BC14" s="10">
        <v>25.954899999999999</v>
      </c>
      <c r="BD14" s="10">
        <v>26.661899999999999</v>
      </c>
      <c r="BE14" s="10">
        <v>26.898800000000001</v>
      </c>
      <c r="BF14" s="10">
        <v>27.808900000000001</v>
      </c>
      <c r="BG14" s="10">
        <v>28.0839</v>
      </c>
      <c r="BH14" s="10">
        <v>28.868200000000002</v>
      </c>
      <c r="BI14" s="10">
        <v>29.335799999999999</v>
      </c>
      <c r="BJ14" s="10">
        <v>30.052900000000001</v>
      </c>
      <c r="BK14" s="10">
        <v>29.995200000000001</v>
      </c>
      <c r="BL14" s="10">
        <v>30.713899999999999</v>
      </c>
      <c r="BM14" s="10">
        <v>30.241299999999999</v>
      </c>
      <c r="BN14" s="10">
        <v>31.014800000000001</v>
      </c>
      <c r="BO14" s="10">
        <v>31.257300000000001</v>
      </c>
      <c r="BP14" s="10">
        <v>30.982099999999999</v>
      </c>
      <c r="BQ14" s="10">
        <v>31.307500000000001</v>
      </c>
      <c r="BR14" s="10">
        <v>31.5914</v>
      </c>
      <c r="BS14" s="10">
        <v>32.818600000000004</v>
      </c>
      <c r="BT14" s="10">
        <v>33.396599999999999</v>
      </c>
      <c r="BU14" s="10">
        <v>34.222200000000001</v>
      </c>
      <c r="BV14" s="10">
        <v>34.641300000000001</v>
      </c>
      <c r="BW14" s="10">
        <v>35.230600000000003</v>
      </c>
      <c r="BX14" s="10">
        <v>35.846600000000002</v>
      </c>
      <c r="BY14" s="10">
        <v>35.932400000000001</v>
      </c>
      <c r="BZ14" s="10">
        <v>36.978200000000001</v>
      </c>
      <c r="CA14" s="10">
        <v>37.507599999999996</v>
      </c>
      <c r="CB14" s="10">
        <v>37.6706</v>
      </c>
      <c r="CC14" s="10">
        <v>39.565899999999999</v>
      </c>
      <c r="CD14" s="10">
        <v>40.5092</v>
      </c>
      <c r="CE14" s="10">
        <v>41.141100000000002</v>
      </c>
      <c r="CF14" s="10">
        <v>42.088200000000001</v>
      </c>
      <c r="CG14" s="10">
        <v>42.761800000000001</v>
      </c>
      <c r="CH14" s="10">
        <v>44.2209</v>
      </c>
      <c r="CI14" s="10">
        <v>43.457500000000003</v>
      </c>
      <c r="CJ14" s="10">
        <v>43.779899999999998</v>
      </c>
      <c r="CK14" s="10">
        <v>43.0505</v>
      </c>
      <c r="CL14" s="10">
        <v>41.724699999999999</v>
      </c>
      <c r="CM14" s="10">
        <v>42.611199999999997</v>
      </c>
      <c r="CN14" s="10">
        <v>43.598599999999998</v>
      </c>
      <c r="CO14" s="10">
        <v>42.870699999999999</v>
      </c>
      <c r="CP14" s="10">
        <v>41.985999999999997</v>
      </c>
      <c r="CQ14" s="10">
        <v>43.201599999999999</v>
      </c>
      <c r="CR14" s="10">
        <v>41.943300000000001</v>
      </c>
      <c r="CS14" s="10">
        <v>43.319600000000001</v>
      </c>
      <c r="CT14" s="10">
        <v>44.701799999999999</v>
      </c>
      <c r="CU14" s="10">
        <v>45.263399999999997</v>
      </c>
      <c r="CV14" s="10">
        <v>46.085799999999999</v>
      </c>
      <c r="CW14" s="10">
        <v>46.901600000000002</v>
      </c>
      <c r="CX14" s="10">
        <v>46.568300000000001</v>
      </c>
      <c r="CY14" s="10">
        <v>47.281399999999998</v>
      </c>
      <c r="CZ14" s="10">
        <v>48.516300000000001</v>
      </c>
      <c r="DA14" s="10">
        <v>49.430799999999998</v>
      </c>
      <c r="DB14" s="10">
        <v>50.290999999999997</v>
      </c>
      <c r="DC14" s="10">
        <v>50.746899999999997</v>
      </c>
      <c r="DD14" s="10">
        <v>51.246299999999998</v>
      </c>
      <c r="DE14" s="10">
        <v>50.9818</v>
      </c>
      <c r="DF14" s="10">
        <v>53.633200000000002</v>
      </c>
      <c r="DG14" s="10">
        <v>54.563600000000001</v>
      </c>
      <c r="DH14" s="10">
        <v>54.4923</v>
      </c>
      <c r="DI14" s="10">
        <v>54.9101</v>
      </c>
      <c r="DJ14" s="10">
        <v>55.542999999999999</v>
      </c>
      <c r="DK14" s="10">
        <v>54.569600000000001</v>
      </c>
      <c r="DL14" s="10">
        <v>55.586500000000001</v>
      </c>
      <c r="DM14" s="10">
        <v>55.054200000000002</v>
      </c>
      <c r="DN14" s="10">
        <v>53.7136</v>
      </c>
      <c r="DO14" s="10">
        <v>53.284999999999997</v>
      </c>
      <c r="DP14" s="10">
        <v>51.436100000000003</v>
      </c>
      <c r="DQ14" s="10">
        <v>52.694400000000002</v>
      </c>
      <c r="DR14" s="10">
        <v>52.840600000000002</v>
      </c>
      <c r="DS14" s="10">
        <v>55.189500000000002</v>
      </c>
      <c r="DT14" s="10">
        <v>57.603400000000001</v>
      </c>
      <c r="DU14" s="10">
        <v>58.252299999999998</v>
      </c>
      <c r="DV14" s="10">
        <v>58.7545</v>
      </c>
      <c r="DW14" s="10">
        <v>59.392000000000003</v>
      </c>
      <c r="DX14" s="10">
        <v>59.688899999999997</v>
      </c>
      <c r="DY14" s="10">
        <v>60.938200000000002</v>
      </c>
      <c r="DZ14" s="10">
        <v>60.489800000000002</v>
      </c>
      <c r="EA14" s="10">
        <v>62.269799999999996</v>
      </c>
      <c r="EB14" s="10">
        <v>62.1738</v>
      </c>
      <c r="EC14" s="10">
        <v>63.144799999999996</v>
      </c>
      <c r="ED14" s="10">
        <v>62.946800000000003</v>
      </c>
      <c r="EE14" s="10">
        <v>61.915399999999998</v>
      </c>
      <c r="EF14" s="10">
        <v>63.568199999999997</v>
      </c>
      <c r="EG14" s="10">
        <v>63.622100000000003</v>
      </c>
      <c r="EH14" s="10">
        <v>63.860700000000001</v>
      </c>
      <c r="EI14" s="10">
        <v>64.458799999999997</v>
      </c>
      <c r="EJ14" s="10">
        <v>65.246499999999997</v>
      </c>
      <c r="EK14" s="10">
        <v>66.342600000000004</v>
      </c>
      <c r="EL14" s="10">
        <v>66.137299999999996</v>
      </c>
      <c r="EM14" s="10">
        <v>67.412000000000006</v>
      </c>
      <c r="EN14" s="10">
        <v>66.738</v>
      </c>
      <c r="EO14" s="10">
        <v>66.973699999999994</v>
      </c>
      <c r="EP14" s="10">
        <v>69.288799999999995</v>
      </c>
      <c r="EQ14" s="10">
        <v>69.156499999999994</v>
      </c>
      <c r="ER14" s="10">
        <v>70.006299999999996</v>
      </c>
      <c r="ES14" s="10">
        <v>70.833200000000005</v>
      </c>
      <c r="ET14" s="10">
        <v>71.1982</v>
      </c>
      <c r="EU14" s="10">
        <v>70.671300000000002</v>
      </c>
      <c r="EV14" s="10">
        <v>73.023899999999998</v>
      </c>
      <c r="EW14" s="10">
        <v>72.972999999999999</v>
      </c>
      <c r="EX14" s="10">
        <v>75.354699999999994</v>
      </c>
      <c r="EY14" s="10">
        <v>76.219399999999993</v>
      </c>
      <c r="EZ14" s="10">
        <v>76.098399999999998</v>
      </c>
      <c r="FA14" s="10">
        <v>74.317499999999995</v>
      </c>
      <c r="FB14" s="10">
        <v>74.629599999999996</v>
      </c>
      <c r="FC14" s="10">
        <v>77.0411</v>
      </c>
      <c r="FD14" s="10">
        <v>77.090299999999999</v>
      </c>
      <c r="FE14" s="10">
        <v>77.819500000000005</v>
      </c>
      <c r="FF14" s="10">
        <v>76.862799999999993</v>
      </c>
      <c r="FG14" s="10">
        <v>76.695499999999996</v>
      </c>
      <c r="FH14" s="10">
        <v>63.264499999999998</v>
      </c>
      <c r="FI14" s="10">
        <v>70.067800000000005</v>
      </c>
      <c r="FJ14" s="10" t="s">
        <v>224</v>
      </c>
    </row>
    <row r="15" spans="1:166">
      <c r="B15" s="21"/>
    </row>
    <row r="16" spans="1:166">
      <c r="B16" s="21"/>
    </row>
    <row r="17" spans="1:166">
      <c r="A17" s="8"/>
      <c r="B17" s="15" t="str">
        <f>+IF(Impressum!$B$31="deutsch",Übersetzung!B41,IF(Impressum!$B$31="italiano",Übersetzung!D41,IF(Impressum!$B$31="english",Übersetzung!E41,Übersetzung!C41)))</f>
        <v>GDP, expenditure method, current prices</v>
      </c>
    </row>
    <row r="18" spans="1:166">
      <c r="B18" s="21" t="str">
        <f>+IF(Impressum!$B$31="deutsch",Übersetzung!B42,IF(Impressum!$B$31="italiano",Übersetzung!D42,IF(Impressum!$B$31="english",Übersetzung!E42,Übersetzung!C42)))</f>
        <v>in CHF billions, seasonally-adjusted, ESA 2010</v>
      </c>
    </row>
    <row r="19" spans="1:166">
      <c r="B19" s="21" t="str">
        <f>+IF(Impressum!$B$31="deutsch",Übersetzung!B43,IF(Impressum!$B$31="italiano",Übersetzung!D43,IF(Impressum!$B$31="english",Übersetzung!E43,Übersetzung!C43)))</f>
        <v>Source: SECO</v>
      </c>
    </row>
    <row r="20" spans="1:166">
      <c r="B20" s="21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386</v>
      </c>
      <c r="FI20" s="9" t="s">
        <v>387</v>
      </c>
      <c r="FJ20" s="9" t="s">
        <v>224</v>
      </c>
    </row>
    <row r="21" spans="1:166">
      <c r="B21" s="21" t="str">
        <f>+IF(Impressum!$B$31="deutsch",Übersetzung!B45,IF(Impressum!$B$31="italiano",Übersetzung!D45,IF(Impressum!$B$31="english",Übersetzung!E45,Übersetzung!C45)))</f>
        <v>Gross domestic product</v>
      </c>
      <c r="C21" s="10">
        <v>50.2136</v>
      </c>
      <c r="D21" s="10">
        <v>51.061799999999998</v>
      </c>
      <c r="E21" s="10">
        <v>51.794800000000002</v>
      </c>
      <c r="F21" s="10">
        <v>52.540399999999998</v>
      </c>
      <c r="G21" s="10">
        <v>53.366999999999997</v>
      </c>
      <c r="H21" s="10">
        <v>54.532499999999999</v>
      </c>
      <c r="I21" s="10">
        <v>55.771799999999999</v>
      </c>
      <c r="J21" s="10">
        <v>56.899099999999997</v>
      </c>
      <c r="K21" s="10">
        <v>57.363599999999998</v>
      </c>
      <c r="L21" s="10">
        <v>58.263500000000001</v>
      </c>
      <c r="M21" s="10">
        <v>58.515799999999999</v>
      </c>
      <c r="N21" s="10">
        <v>59.046100000000003</v>
      </c>
      <c r="O21" s="10">
        <v>59.2575</v>
      </c>
      <c r="P21" s="10">
        <v>59.743600000000001</v>
      </c>
      <c r="Q21" s="10">
        <v>60.280799999999999</v>
      </c>
      <c r="R21" s="10">
        <v>61.0944</v>
      </c>
      <c r="S21" s="10">
        <v>62.767800000000001</v>
      </c>
      <c r="T21" s="10">
        <v>63.5792</v>
      </c>
      <c r="U21" s="10">
        <v>65.1738</v>
      </c>
      <c r="V21" s="10">
        <v>65.994200000000006</v>
      </c>
      <c r="W21" s="10">
        <v>66.950400000000002</v>
      </c>
      <c r="X21" s="10">
        <v>68.037300000000002</v>
      </c>
      <c r="Y21" s="10">
        <v>68.474400000000003</v>
      </c>
      <c r="Z21" s="10">
        <v>69.8733</v>
      </c>
      <c r="AA21" s="10">
        <v>70.863699999999994</v>
      </c>
      <c r="AB21" s="10">
        <v>71.649799999999999</v>
      </c>
      <c r="AC21" s="10">
        <v>72.022300000000001</v>
      </c>
      <c r="AD21" s="10">
        <v>72.177999999999997</v>
      </c>
      <c r="AE21" s="10">
        <v>72.653199999999998</v>
      </c>
      <c r="AF21" s="10">
        <v>73.564099999999996</v>
      </c>
      <c r="AG21" s="10">
        <v>74.882199999999997</v>
      </c>
      <c r="AH21" s="10">
        <v>76.194500000000005</v>
      </c>
      <c r="AI21" s="10">
        <v>76.678200000000004</v>
      </c>
      <c r="AJ21" s="10">
        <v>77.788600000000002</v>
      </c>
      <c r="AK21" s="10">
        <v>79.3904</v>
      </c>
      <c r="AL21" s="10">
        <v>81.515000000000001</v>
      </c>
      <c r="AM21" s="10">
        <v>82.507400000000004</v>
      </c>
      <c r="AN21" s="10">
        <v>84.519199999999998</v>
      </c>
      <c r="AO21" s="10">
        <v>85.9786</v>
      </c>
      <c r="AP21" s="10">
        <v>87.898099999999999</v>
      </c>
      <c r="AQ21" s="10">
        <v>90.4572</v>
      </c>
      <c r="AR21" s="10">
        <v>92.177300000000002</v>
      </c>
      <c r="AS21" s="10">
        <v>93.105900000000005</v>
      </c>
      <c r="AT21" s="10">
        <v>94.072900000000004</v>
      </c>
      <c r="AU21" s="10">
        <v>95.656499999999994</v>
      </c>
      <c r="AV21" s="10">
        <v>95.773200000000003</v>
      </c>
      <c r="AW21" s="10">
        <v>96.905500000000004</v>
      </c>
      <c r="AX21" s="10">
        <v>97.968999999999994</v>
      </c>
      <c r="AY21" s="10">
        <v>98.898600000000002</v>
      </c>
      <c r="AZ21" s="10">
        <v>98.893699999999995</v>
      </c>
      <c r="BA21" s="10">
        <v>97.970100000000002</v>
      </c>
      <c r="BB21" s="10">
        <v>97.918499999999995</v>
      </c>
      <c r="BC21" s="10">
        <v>98.349000000000004</v>
      </c>
      <c r="BD21" s="10">
        <v>100.319</v>
      </c>
      <c r="BE21" s="10">
        <v>101.277</v>
      </c>
      <c r="BF21" s="10">
        <v>102.084</v>
      </c>
      <c r="BG21" s="10">
        <v>102.97</v>
      </c>
      <c r="BH21" s="10">
        <v>102.157</v>
      </c>
      <c r="BI21" s="10">
        <v>103.19</v>
      </c>
      <c r="BJ21" s="10">
        <v>103.842</v>
      </c>
      <c r="BK21" s="10">
        <v>103.492</v>
      </c>
      <c r="BL21" s="10">
        <v>103.943</v>
      </c>
      <c r="BM21" s="10">
        <v>105.137</v>
      </c>
      <c r="BN21" s="10">
        <v>105.18899999999999</v>
      </c>
      <c r="BO21" s="10">
        <v>105.46</v>
      </c>
      <c r="BP21" s="10">
        <v>105.767</v>
      </c>
      <c r="BQ21" s="10">
        <v>104.642</v>
      </c>
      <c r="BR21" s="10">
        <v>105.33199999999999</v>
      </c>
      <c r="BS21" s="10">
        <v>106.05800000000001</v>
      </c>
      <c r="BT21" s="10">
        <v>106.258</v>
      </c>
      <c r="BU21" s="10">
        <v>107.696</v>
      </c>
      <c r="BV21" s="10">
        <v>108.506</v>
      </c>
      <c r="BW21" s="10">
        <v>109.494</v>
      </c>
      <c r="BX21" s="10">
        <v>110.63</v>
      </c>
      <c r="BY21" s="10">
        <v>110.446</v>
      </c>
      <c r="BZ21" s="10">
        <v>109.869</v>
      </c>
      <c r="CA21" s="10">
        <v>110.006</v>
      </c>
      <c r="CB21" s="10">
        <v>110.779</v>
      </c>
      <c r="CC21" s="10">
        <v>112.143</v>
      </c>
      <c r="CD21" s="10">
        <v>115.01300000000001</v>
      </c>
      <c r="CE21" s="10">
        <v>116.244</v>
      </c>
      <c r="CF21" s="10">
        <v>117.17</v>
      </c>
      <c r="CG21" s="10">
        <v>118.879</v>
      </c>
      <c r="CH21" s="10">
        <v>120.49299999999999</v>
      </c>
      <c r="CI21" s="10">
        <v>121.005</v>
      </c>
      <c r="CJ21" s="10">
        <v>121.435</v>
      </c>
      <c r="CK21" s="10">
        <v>121.628</v>
      </c>
      <c r="CL21" s="10">
        <v>121.21299999999999</v>
      </c>
      <c r="CM21" s="10">
        <v>120.84</v>
      </c>
      <c r="CN21" s="10">
        <v>120.622</v>
      </c>
      <c r="CO21" s="10">
        <v>121.392</v>
      </c>
      <c r="CP21" s="10">
        <v>121.268</v>
      </c>
      <c r="CQ21" s="10">
        <v>120.93899999999999</v>
      </c>
      <c r="CR21" s="10">
        <v>121.51900000000001</v>
      </c>
      <c r="CS21" s="10">
        <v>122.661</v>
      </c>
      <c r="CT21" s="10">
        <v>124.24299999999999</v>
      </c>
      <c r="CU21" s="10">
        <v>124.867</v>
      </c>
      <c r="CV21" s="10">
        <v>126.134</v>
      </c>
      <c r="CW21" s="10">
        <v>125.786</v>
      </c>
      <c r="CX21" s="10">
        <v>126.90300000000001</v>
      </c>
      <c r="CY21" s="10">
        <v>128.03200000000001</v>
      </c>
      <c r="CZ21" s="10">
        <v>129.666</v>
      </c>
      <c r="DA21" s="10">
        <v>131.72399999999999</v>
      </c>
      <c r="DB21" s="10">
        <v>133.744</v>
      </c>
      <c r="DC21" s="10">
        <v>136.02000000000001</v>
      </c>
      <c r="DD21" s="10">
        <v>137.97399999999999</v>
      </c>
      <c r="DE21" s="10">
        <v>140.13900000000001</v>
      </c>
      <c r="DF21" s="10">
        <v>142.43600000000001</v>
      </c>
      <c r="DG21" s="10">
        <v>144.727</v>
      </c>
      <c r="DH21" s="10">
        <v>147.47499999999999</v>
      </c>
      <c r="DI21" s="10">
        <v>149.36799999999999</v>
      </c>
      <c r="DJ21" s="10">
        <v>151.321</v>
      </c>
      <c r="DK21" s="10">
        <v>153.56700000000001</v>
      </c>
      <c r="DL21" s="10">
        <v>154.874</v>
      </c>
      <c r="DM21" s="10">
        <v>155.99299999999999</v>
      </c>
      <c r="DN21" s="10">
        <v>153.03</v>
      </c>
      <c r="DO21" s="10">
        <v>150.566</v>
      </c>
      <c r="DP21" s="10">
        <v>150.708</v>
      </c>
      <c r="DQ21" s="10">
        <v>152.32499999999999</v>
      </c>
      <c r="DR21" s="10">
        <v>153.703</v>
      </c>
      <c r="DS21" s="10">
        <v>155.066</v>
      </c>
      <c r="DT21" s="10">
        <v>156.82599999999999</v>
      </c>
      <c r="DU21" s="10">
        <v>157.73599999999999</v>
      </c>
      <c r="DV21" s="10">
        <v>159.13900000000001</v>
      </c>
      <c r="DW21" s="10">
        <v>159.733</v>
      </c>
      <c r="DX21" s="10">
        <v>160.685</v>
      </c>
      <c r="DY21" s="10">
        <v>160.03100000000001</v>
      </c>
      <c r="DZ21" s="10">
        <v>160.453</v>
      </c>
      <c r="EA21" s="10">
        <v>161.869</v>
      </c>
      <c r="EB21" s="10">
        <v>161.85400000000001</v>
      </c>
      <c r="EC21" s="10">
        <v>162.56299999999999</v>
      </c>
      <c r="ED21" s="10">
        <v>162.97</v>
      </c>
      <c r="EE21" s="10">
        <v>163.411</v>
      </c>
      <c r="EF21" s="10">
        <v>165.041</v>
      </c>
      <c r="EG21" s="10">
        <v>165.96799999999999</v>
      </c>
      <c r="EH21" s="10">
        <v>166.696</v>
      </c>
      <c r="EI21" s="10">
        <v>167.33099999999999</v>
      </c>
      <c r="EJ21" s="10">
        <v>168.06399999999999</v>
      </c>
      <c r="EK21" s="10">
        <v>168.63399999999999</v>
      </c>
      <c r="EL21" s="10">
        <v>169.09299999999999</v>
      </c>
      <c r="EM21" s="10">
        <v>168.34399999999999</v>
      </c>
      <c r="EN21" s="10">
        <v>168.64699999999999</v>
      </c>
      <c r="EO21" s="10">
        <v>169.214</v>
      </c>
      <c r="EP21" s="10">
        <v>169.59100000000001</v>
      </c>
      <c r="EQ21" s="10">
        <v>170.68600000000001</v>
      </c>
      <c r="ER21" s="10">
        <v>171.316</v>
      </c>
      <c r="ES21" s="10">
        <v>171.88</v>
      </c>
      <c r="ET21" s="10">
        <v>171.41300000000001</v>
      </c>
      <c r="EU21" s="10">
        <v>171.76499999999999</v>
      </c>
      <c r="EV21" s="10">
        <v>171.91399999999999</v>
      </c>
      <c r="EW21" s="10">
        <v>174.26599999999999</v>
      </c>
      <c r="EX21" s="10">
        <v>176.03299999999999</v>
      </c>
      <c r="EY21" s="10">
        <v>177.79</v>
      </c>
      <c r="EZ21" s="10">
        <v>180.614</v>
      </c>
      <c r="FA21" s="10">
        <v>180.47</v>
      </c>
      <c r="FB21" s="10">
        <v>181.26599999999999</v>
      </c>
      <c r="FC21" s="10">
        <v>181.393</v>
      </c>
      <c r="FD21" s="10">
        <v>181.55799999999999</v>
      </c>
      <c r="FE21" s="10">
        <v>182.01499999999999</v>
      </c>
      <c r="FF21" s="10">
        <v>182.65799999999999</v>
      </c>
      <c r="FG21" s="10">
        <v>179.279</v>
      </c>
      <c r="FH21" s="10">
        <v>166.44</v>
      </c>
      <c r="FI21" s="10">
        <v>177.702</v>
      </c>
      <c r="FJ21" s="10" t="s">
        <v>224</v>
      </c>
    </row>
    <row r="22" spans="1:166">
      <c r="B22" s="21" t="str">
        <f>+IF(Impressum!$B$31="deutsch",Übersetzung!B46,IF(Impressum!$B$31="italiano",Übersetzung!D46,IF(Impressum!$B$31="english",Übersetzung!E46,Übersetzung!C46)))</f>
        <v>Private consumption</v>
      </c>
      <c r="C22" s="10">
        <v>29.570699999999999</v>
      </c>
      <c r="D22" s="10">
        <v>29.855</v>
      </c>
      <c r="E22" s="10">
        <v>30.2486</v>
      </c>
      <c r="F22" s="10">
        <v>30.7026</v>
      </c>
      <c r="G22" s="10">
        <v>31.176400000000001</v>
      </c>
      <c r="H22" s="10">
        <v>32.036099999999998</v>
      </c>
      <c r="I22" s="10">
        <v>32.579500000000003</v>
      </c>
      <c r="J22" s="10">
        <v>32.974899999999998</v>
      </c>
      <c r="K22" s="10">
        <v>33.184399999999997</v>
      </c>
      <c r="L22" s="10">
        <v>33.981400000000001</v>
      </c>
      <c r="M22" s="10">
        <v>34.502699999999997</v>
      </c>
      <c r="N22" s="10">
        <v>34.950899999999997</v>
      </c>
      <c r="O22" s="10">
        <v>35.347900000000003</v>
      </c>
      <c r="P22" s="10">
        <v>35.427700000000002</v>
      </c>
      <c r="Q22" s="10">
        <v>35.828800000000001</v>
      </c>
      <c r="R22" s="10">
        <v>36.295699999999997</v>
      </c>
      <c r="S22" s="10">
        <v>36.894199999999998</v>
      </c>
      <c r="T22" s="10">
        <v>37.2301</v>
      </c>
      <c r="U22" s="10">
        <v>37.6248</v>
      </c>
      <c r="V22" s="10">
        <v>37.944000000000003</v>
      </c>
      <c r="W22" s="10">
        <v>38.5777</v>
      </c>
      <c r="X22" s="10">
        <v>39.094799999999999</v>
      </c>
      <c r="Y22" s="10">
        <v>39.328400000000002</v>
      </c>
      <c r="Z22" s="10">
        <v>39.947600000000001</v>
      </c>
      <c r="AA22" s="10">
        <v>40.2166</v>
      </c>
      <c r="AB22" s="10">
        <v>40.846299999999999</v>
      </c>
      <c r="AC22" s="10">
        <v>41.026400000000002</v>
      </c>
      <c r="AD22" s="10">
        <v>41.2911</v>
      </c>
      <c r="AE22" s="10">
        <v>41.738199999999999</v>
      </c>
      <c r="AF22" s="10">
        <v>42.176499999999997</v>
      </c>
      <c r="AG22" s="10">
        <v>42.533200000000001</v>
      </c>
      <c r="AH22" s="10">
        <v>43.0991</v>
      </c>
      <c r="AI22" s="10">
        <v>43.346800000000002</v>
      </c>
      <c r="AJ22" s="10">
        <v>43.830100000000002</v>
      </c>
      <c r="AK22" s="10">
        <v>44.273699999999998</v>
      </c>
      <c r="AL22" s="10">
        <v>44.778500000000001</v>
      </c>
      <c r="AM22" s="10">
        <v>45.312600000000003</v>
      </c>
      <c r="AN22" s="10">
        <v>46.3093</v>
      </c>
      <c r="AO22" s="10">
        <v>46.884</v>
      </c>
      <c r="AP22" s="10">
        <v>47.864899999999999</v>
      </c>
      <c r="AQ22" s="10">
        <v>48.617800000000003</v>
      </c>
      <c r="AR22" s="10">
        <v>49.083199999999998</v>
      </c>
      <c r="AS22" s="10">
        <v>50.197299999999998</v>
      </c>
      <c r="AT22" s="10">
        <v>51.418599999999998</v>
      </c>
      <c r="AU22" s="10">
        <v>52.171900000000001</v>
      </c>
      <c r="AV22" s="10">
        <v>53.004800000000003</v>
      </c>
      <c r="AW22" s="10">
        <v>53.805700000000002</v>
      </c>
      <c r="AX22" s="10">
        <v>54.665300000000002</v>
      </c>
      <c r="AY22" s="10">
        <v>55.178600000000003</v>
      </c>
      <c r="AZ22" s="10">
        <v>55.689399999999999</v>
      </c>
      <c r="BA22" s="10">
        <v>55.784399999999998</v>
      </c>
      <c r="BB22" s="10">
        <v>56.173200000000001</v>
      </c>
      <c r="BC22" s="10">
        <v>56.285800000000002</v>
      </c>
      <c r="BD22" s="10">
        <v>56.803199999999997</v>
      </c>
      <c r="BE22" s="10">
        <v>57.388300000000001</v>
      </c>
      <c r="BF22" s="10">
        <v>57.2318</v>
      </c>
      <c r="BG22" s="10">
        <v>57.475200000000001</v>
      </c>
      <c r="BH22" s="10">
        <v>57.441499999999998</v>
      </c>
      <c r="BI22" s="10">
        <v>57.48</v>
      </c>
      <c r="BJ22" s="10">
        <v>57.812399999999997</v>
      </c>
      <c r="BK22" s="10">
        <v>58.319000000000003</v>
      </c>
      <c r="BL22" s="10">
        <v>58.666400000000003</v>
      </c>
      <c r="BM22" s="10">
        <v>58.974200000000003</v>
      </c>
      <c r="BN22" s="10">
        <v>59.076500000000003</v>
      </c>
      <c r="BO22" s="10">
        <v>59.8491</v>
      </c>
      <c r="BP22" s="10">
        <v>60.067599999999999</v>
      </c>
      <c r="BQ22" s="10">
        <v>59.985999999999997</v>
      </c>
      <c r="BR22" s="10">
        <v>60.445700000000002</v>
      </c>
      <c r="BS22" s="10">
        <v>61.014000000000003</v>
      </c>
      <c r="BT22" s="10">
        <v>61.510399999999997</v>
      </c>
      <c r="BU22" s="10">
        <v>61.986199999999997</v>
      </c>
      <c r="BV22" s="10">
        <v>62.550899999999999</v>
      </c>
      <c r="BW22" s="10">
        <v>62.742199999999997</v>
      </c>
      <c r="BX22" s="10">
        <v>63.197600000000001</v>
      </c>
      <c r="BY22" s="10">
        <v>63.337600000000002</v>
      </c>
      <c r="BZ22" s="10">
        <v>63.578099999999999</v>
      </c>
      <c r="CA22" s="10">
        <v>63.828899999999997</v>
      </c>
      <c r="CB22" s="10">
        <v>64.381799999999998</v>
      </c>
      <c r="CC22" s="10">
        <v>64.960800000000006</v>
      </c>
      <c r="CD22" s="10">
        <v>65.555700000000002</v>
      </c>
      <c r="CE22" s="10">
        <v>65.962599999999995</v>
      </c>
      <c r="CF22" s="10">
        <v>66.378500000000003</v>
      </c>
      <c r="CG22" s="10">
        <v>67.279700000000005</v>
      </c>
      <c r="CH22" s="10">
        <v>67.614400000000003</v>
      </c>
      <c r="CI22" s="10">
        <v>68.085499999999996</v>
      </c>
      <c r="CJ22" s="10">
        <v>68.902199999999993</v>
      </c>
      <c r="CK22" s="10">
        <v>68.986500000000007</v>
      </c>
      <c r="CL22" s="10">
        <v>68.666600000000003</v>
      </c>
      <c r="CM22" s="10">
        <v>68.677000000000007</v>
      </c>
      <c r="CN22" s="10">
        <v>68.471599999999995</v>
      </c>
      <c r="CO22" s="10">
        <v>68.579499999999996</v>
      </c>
      <c r="CP22" s="10">
        <v>68.639399999999995</v>
      </c>
      <c r="CQ22" s="10">
        <v>69.2363</v>
      </c>
      <c r="CR22" s="10">
        <v>69.460300000000004</v>
      </c>
      <c r="CS22" s="10">
        <v>69.853999999999999</v>
      </c>
      <c r="CT22" s="10">
        <v>70.282200000000003</v>
      </c>
      <c r="CU22" s="10">
        <v>70.814800000000005</v>
      </c>
      <c r="CV22" s="10">
        <v>71.358800000000002</v>
      </c>
      <c r="CW22" s="10">
        <v>71.497299999999996</v>
      </c>
      <c r="CX22" s="10">
        <v>71.843299999999999</v>
      </c>
      <c r="CY22" s="10">
        <v>72.256799999999998</v>
      </c>
      <c r="CZ22" s="10">
        <v>72.782499999999999</v>
      </c>
      <c r="DA22" s="10">
        <v>73.319999999999993</v>
      </c>
      <c r="DB22" s="10">
        <v>73.8904</v>
      </c>
      <c r="DC22" s="10">
        <v>74.413300000000007</v>
      </c>
      <c r="DD22" s="10">
        <v>75.111500000000007</v>
      </c>
      <c r="DE22" s="10">
        <v>75.581500000000005</v>
      </c>
      <c r="DF22" s="10">
        <v>75.919799999999995</v>
      </c>
      <c r="DG22" s="10">
        <v>76.6571</v>
      </c>
      <c r="DH22" s="10">
        <v>77.590800000000002</v>
      </c>
      <c r="DI22" s="10">
        <v>78.351500000000001</v>
      </c>
      <c r="DJ22" s="10">
        <v>79.688500000000005</v>
      </c>
      <c r="DK22" s="10">
        <v>80.281999999999996</v>
      </c>
      <c r="DL22" s="10">
        <v>80.639600000000002</v>
      </c>
      <c r="DM22" s="10">
        <v>80.977900000000005</v>
      </c>
      <c r="DN22" s="10">
        <v>80.816500000000005</v>
      </c>
      <c r="DO22" s="10">
        <v>80.757199999999997</v>
      </c>
      <c r="DP22" s="10">
        <v>81.150599999999997</v>
      </c>
      <c r="DQ22" s="10">
        <v>81.820499999999996</v>
      </c>
      <c r="DR22" s="10">
        <v>82.129199999999997</v>
      </c>
      <c r="DS22" s="10">
        <v>82.886600000000001</v>
      </c>
      <c r="DT22" s="10">
        <v>83.190600000000003</v>
      </c>
      <c r="DU22" s="10">
        <v>83.230199999999996</v>
      </c>
      <c r="DV22" s="10">
        <v>83.678700000000006</v>
      </c>
      <c r="DW22" s="10">
        <v>83.786500000000004</v>
      </c>
      <c r="DX22" s="10">
        <v>84.073800000000006</v>
      </c>
      <c r="DY22" s="10">
        <v>83.851900000000001</v>
      </c>
      <c r="DZ22" s="10">
        <v>84.527699999999996</v>
      </c>
      <c r="EA22" s="10">
        <v>85.145899999999997</v>
      </c>
      <c r="EB22" s="10">
        <v>84.9131</v>
      </c>
      <c r="EC22" s="10">
        <v>84.868700000000004</v>
      </c>
      <c r="ED22" s="10">
        <v>85.266199999999998</v>
      </c>
      <c r="EE22" s="10">
        <v>85.962299999999999</v>
      </c>
      <c r="EF22" s="10">
        <v>86.434299999999993</v>
      </c>
      <c r="EG22" s="10">
        <v>87.091399999999993</v>
      </c>
      <c r="EH22" s="10">
        <v>87.310400000000001</v>
      </c>
      <c r="EI22" s="10">
        <v>87.119100000000003</v>
      </c>
      <c r="EJ22" s="10">
        <v>87.182299999999998</v>
      </c>
      <c r="EK22" s="10">
        <v>87.409800000000004</v>
      </c>
      <c r="EL22" s="10">
        <v>87.656199999999998</v>
      </c>
      <c r="EM22" s="10">
        <v>87.788200000000003</v>
      </c>
      <c r="EN22" s="10">
        <v>88.146299999999997</v>
      </c>
      <c r="EO22" s="10">
        <v>88.590900000000005</v>
      </c>
      <c r="EP22" s="10">
        <v>88.549000000000007</v>
      </c>
      <c r="EQ22" s="10">
        <v>88.692099999999996</v>
      </c>
      <c r="ER22" s="10">
        <v>89.429199999999994</v>
      </c>
      <c r="ES22" s="10">
        <v>89.742500000000007</v>
      </c>
      <c r="ET22" s="10">
        <v>90.2864</v>
      </c>
      <c r="EU22" s="10">
        <v>90.698700000000002</v>
      </c>
      <c r="EV22" s="10">
        <v>91.019900000000007</v>
      </c>
      <c r="EW22" s="10">
        <v>91.595299999999995</v>
      </c>
      <c r="EX22" s="10">
        <v>92.028199999999998</v>
      </c>
      <c r="EY22" s="10">
        <v>92.5916</v>
      </c>
      <c r="EZ22" s="10">
        <v>93.052700000000002</v>
      </c>
      <c r="FA22" s="10">
        <v>93.458399999999997</v>
      </c>
      <c r="FB22" s="10">
        <v>93.773799999999994</v>
      </c>
      <c r="FC22" s="10">
        <v>94.111099999999993</v>
      </c>
      <c r="FD22" s="10">
        <v>94.587100000000007</v>
      </c>
      <c r="FE22" s="10">
        <v>94.702299999999994</v>
      </c>
      <c r="FF22" s="10">
        <v>94.732900000000001</v>
      </c>
      <c r="FG22" s="10">
        <v>90.6815</v>
      </c>
      <c r="FH22" s="10">
        <v>83.252499999999998</v>
      </c>
      <c r="FI22" s="10">
        <v>92.921599999999998</v>
      </c>
      <c r="FJ22" s="10" t="s">
        <v>224</v>
      </c>
    </row>
    <row r="23" spans="1:166">
      <c r="B23" s="21" t="str">
        <f>+IF(Impressum!$B$31="deutsch",Übersetzung!B47,IF(Impressum!$B$31="italiano",Übersetzung!D47,IF(Impressum!$B$31="english",Übersetzung!E47,Übersetzung!C47)))</f>
        <v>Public consumption</v>
      </c>
      <c r="C23" s="10">
        <v>4.6685499999999998</v>
      </c>
      <c r="D23" s="10">
        <v>4.7691400000000002</v>
      </c>
      <c r="E23" s="10">
        <v>4.8664100000000001</v>
      </c>
      <c r="F23" s="10">
        <v>4.9585299999999997</v>
      </c>
      <c r="G23" s="10">
        <v>5.07796</v>
      </c>
      <c r="H23" s="10">
        <v>5.2001600000000003</v>
      </c>
      <c r="I23" s="10">
        <v>5.3158700000000003</v>
      </c>
      <c r="J23" s="10">
        <v>5.4306700000000001</v>
      </c>
      <c r="K23" s="10">
        <v>5.5537900000000002</v>
      </c>
      <c r="L23" s="10">
        <v>5.6522199999999998</v>
      </c>
      <c r="M23" s="10">
        <v>5.7488099999999998</v>
      </c>
      <c r="N23" s="10">
        <v>5.8826200000000002</v>
      </c>
      <c r="O23" s="10">
        <v>5.9493600000000004</v>
      </c>
      <c r="P23" s="10">
        <v>6.0216399999999997</v>
      </c>
      <c r="Q23" s="10">
        <v>6.0856399999999997</v>
      </c>
      <c r="R23" s="10">
        <v>6.1401300000000001</v>
      </c>
      <c r="S23" s="10">
        <v>6.2023200000000003</v>
      </c>
      <c r="T23" s="10">
        <v>6.2780100000000001</v>
      </c>
      <c r="U23" s="10">
        <v>6.3881300000000003</v>
      </c>
      <c r="V23" s="10">
        <v>6.4844799999999996</v>
      </c>
      <c r="W23" s="10">
        <v>6.5997199999999996</v>
      </c>
      <c r="X23" s="10">
        <v>6.7438200000000004</v>
      </c>
      <c r="Y23" s="10">
        <v>6.85806</v>
      </c>
      <c r="Z23" s="10">
        <v>6.9692400000000001</v>
      </c>
      <c r="AA23" s="10">
        <v>7.1033499999999998</v>
      </c>
      <c r="AB23" s="10">
        <v>7.1970200000000002</v>
      </c>
      <c r="AC23" s="10">
        <v>7.2806699999999998</v>
      </c>
      <c r="AD23" s="10">
        <v>7.3287000000000004</v>
      </c>
      <c r="AE23" s="10">
        <v>7.3675699999999997</v>
      </c>
      <c r="AF23" s="10">
        <v>7.4087399999999999</v>
      </c>
      <c r="AG23" s="10">
        <v>7.4808199999999996</v>
      </c>
      <c r="AH23" s="10">
        <v>7.61158</v>
      </c>
      <c r="AI23" s="10">
        <v>7.7557</v>
      </c>
      <c r="AJ23" s="10">
        <v>7.9662800000000002</v>
      </c>
      <c r="AK23" s="10">
        <v>8.1607400000000005</v>
      </c>
      <c r="AL23" s="10">
        <v>8.4149700000000003</v>
      </c>
      <c r="AM23" s="10">
        <v>8.6941600000000001</v>
      </c>
      <c r="AN23" s="10">
        <v>8.9359400000000004</v>
      </c>
      <c r="AO23" s="10">
        <v>9.2331800000000008</v>
      </c>
      <c r="AP23" s="10">
        <v>9.4284199999999991</v>
      </c>
      <c r="AQ23" s="10">
        <v>9.6287099999999999</v>
      </c>
      <c r="AR23" s="10">
        <v>9.8516700000000004</v>
      </c>
      <c r="AS23" s="10">
        <v>10.0763</v>
      </c>
      <c r="AT23" s="10">
        <v>10.359400000000001</v>
      </c>
      <c r="AU23" s="10">
        <v>10.6248</v>
      </c>
      <c r="AV23" s="10">
        <v>10.8695</v>
      </c>
      <c r="AW23" s="10">
        <v>11.1143</v>
      </c>
      <c r="AX23" s="10">
        <v>11.333500000000001</v>
      </c>
      <c r="AY23" s="10">
        <v>11.4916</v>
      </c>
      <c r="AZ23" s="10">
        <v>11.602399999999999</v>
      </c>
      <c r="BA23" s="10">
        <v>11.613200000000001</v>
      </c>
      <c r="BB23" s="10">
        <v>11.5938</v>
      </c>
      <c r="BC23" s="10">
        <v>11.653600000000001</v>
      </c>
      <c r="BD23" s="10">
        <v>11.8217</v>
      </c>
      <c r="BE23" s="10">
        <v>11.870799999999999</v>
      </c>
      <c r="BF23" s="10">
        <v>12.0199</v>
      </c>
      <c r="BG23" s="10">
        <v>12.1121</v>
      </c>
      <c r="BH23" s="10">
        <v>12.046099999999999</v>
      </c>
      <c r="BI23" s="10">
        <v>12.2117</v>
      </c>
      <c r="BJ23" s="10">
        <v>12.245799999999999</v>
      </c>
      <c r="BK23" s="10">
        <v>12.221</v>
      </c>
      <c r="BL23" s="10">
        <v>12.239000000000001</v>
      </c>
      <c r="BM23" s="10">
        <v>12.2601</v>
      </c>
      <c r="BN23" s="10">
        <v>12.287800000000001</v>
      </c>
      <c r="BO23" s="10">
        <v>12.4009</v>
      </c>
      <c r="BP23" s="10">
        <v>12.4543</v>
      </c>
      <c r="BQ23" s="10">
        <v>12.454499999999999</v>
      </c>
      <c r="BR23" s="10">
        <v>12.4459</v>
      </c>
      <c r="BS23" s="10">
        <v>12.388500000000001</v>
      </c>
      <c r="BT23" s="10">
        <v>12.360799999999999</v>
      </c>
      <c r="BU23" s="10">
        <v>12.378399999999999</v>
      </c>
      <c r="BV23" s="10">
        <v>12.3954</v>
      </c>
      <c r="BW23" s="10">
        <v>12.3781</v>
      </c>
      <c r="BX23" s="10">
        <v>12.3987</v>
      </c>
      <c r="BY23" s="10">
        <v>12.4541</v>
      </c>
      <c r="BZ23" s="10">
        <v>12.451000000000001</v>
      </c>
      <c r="CA23" s="10">
        <v>12.492599999999999</v>
      </c>
      <c r="CB23" s="10">
        <v>12.5945</v>
      </c>
      <c r="CC23" s="10">
        <v>12.695499999999999</v>
      </c>
      <c r="CD23" s="10">
        <v>12.8599</v>
      </c>
      <c r="CE23" s="10">
        <v>12.9499</v>
      </c>
      <c r="CF23" s="10">
        <v>13.079499999999999</v>
      </c>
      <c r="CG23" s="10">
        <v>13.169499999999999</v>
      </c>
      <c r="CH23" s="10">
        <v>13.289300000000001</v>
      </c>
      <c r="CI23" s="10">
        <v>13.4399</v>
      </c>
      <c r="CJ23" s="10">
        <v>13.3725</v>
      </c>
      <c r="CK23" s="10">
        <v>13.470499999999999</v>
      </c>
      <c r="CL23" s="10">
        <v>13.566000000000001</v>
      </c>
      <c r="CM23" s="10">
        <v>13.723599999999999</v>
      </c>
      <c r="CN23" s="10">
        <v>13.8141</v>
      </c>
      <c r="CO23" s="10">
        <v>13.953099999999999</v>
      </c>
      <c r="CP23" s="10">
        <v>14.0197</v>
      </c>
      <c r="CQ23" s="10">
        <v>14.144399999999999</v>
      </c>
      <c r="CR23" s="10">
        <v>14.213699999999999</v>
      </c>
      <c r="CS23" s="10">
        <v>14.343500000000001</v>
      </c>
      <c r="CT23" s="10">
        <v>14.3957</v>
      </c>
      <c r="CU23" s="10">
        <v>14.3163</v>
      </c>
      <c r="CV23" s="10">
        <v>14.4468</v>
      </c>
      <c r="CW23" s="10">
        <v>14.438700000000001</v>
      </c>
      <c r="CX23" s="10">
        <v>14.5205</v>
      </c>
      <c r="CY23" s="10">
        <v>14.593400000000001</v>
      </c>
      <c r="CZ23" s="10">
        <v>14.6386</v>
      </c>
      <c r="DA23" s="10">
        <v>14.599500000000001</v>
      </c>
      <c r="DB23" s="10">
        <v>14.6387</v>
      </c>
      <c r="DC23" s="10">
        <v>14.7547</v>
      </c>
      <c r="DD23" s="10">
        <v>14.701599999999999</v>
      </c>
      <c r="DE23" s="10">
        <v>14.876799999999999</v>
      </c>
      <c r="DF23" s="10">
        <v>15.002000000000001</v>
      </c>
      <c r="DG23" s="10">
        <v>15.099399999999999</v>
      </c>
      <c r="DH23" s="10">
        <v>15.258100000000001</v>
      </c>
      <c r="DI23" s="10">
        <v>15.3652</v>
      </c>
      <c r="DJ23" s="10">
        <v>15.510199999999999</v>
      </c>
      <c r="DK23" s="10">
        <v>15.8203</v>
      </c>
      <c r="DL23" s="10">
        <v>16.0762</v>
      </c>
      <c r="DM23" s="10">
        <v>16.283100000000001</v>
      </c>
      <c r="DN23" s="10">
        <v>16.555900000000001</v>
      </c>
      <c r="DO23" s="10">
        <v>16.8386</v>
      </c>
      <c r="DP23" s="10">
        <v>17.016400000000001</v>
      </c>
      <c r="DQ23" s="10">
        <v>17.218800000000002</v>
      </c>
      <c r="DR23" s="10">
        <v>17.325299999999999</v>
      </c>
      <c r="DS23" s="10">
        <v>17.278300000000002</v>
      </c>
      <c r="DT23" s="10">
        <v>17.3125</v>
      </c>
      <c r="DU23" s="10">
        <v>17.423500000000001</v>
      </c>
      <c r="DV23" s="10">
        <v>17.557300000000001</v>
      </c>
      <c r="DW23" s="10">
        <v>17.662600000000001</v>
      </c>
      <c r="DX23" s="10">
        <v>17.854500000000002</v>
      </c>
      <c r="DY23" s="10">
        <v>17.950199999999999</v>
      </c>
      <c r="DZ23" s="10">
        <v>17.996700000000001</v>
      </c>
      <c r="EA23" s="10">
        <v>18.0457</v>
      </c>
      <c r="EB23" s="10">
        <v>18.132899999999999</v>
      </c>
      <c r="EC23" s="10">
        <v>18.210999999999999</v>
      </c>
      <c r="ED23" s="10">
        <v>18.270399999999999</v>
      </c>
      <c r="EE23" s="10">
        <v>18.427199999999999</v>
      </c>
      <c r="EF23" s="10">
        <v>18.557500000000001</v>
      </c>
      <c r="EG23" s="10">
        <v>18.752500000000001</v>
      </c>
      <c r="EH23" s="10">
        <v>18.889399999999998</v>
      </c>
      <c r="EI23" s="10">
        <v>18.988199999999999</v>
      </c>
      <c r="EJ23" s="10">
        <v>19.071200000000001</v>
      </c>
      <c r="EK23" s="10">
        <v>19.127700000000001</v>
      </c>
      <c r="EL23" s="10">
        <v>19.2178</v>
      </c>
      <c r="EM23" s="10">
        <v>19.195599999999999</v>
      </c>
      <c r="EN23" s="10">
        <v>19.2211</v>
      </c>
      <c r="EO23" s="10">
        <v>19.247199999999999</v>
      </c>
      <c r="EP23" s="10">
        <v>19.3125</v>
      </c>
      <c r="EQ23" s="10">
        <v>19.4117</v>
      </c>
      <c r="ER23" s="10">
        <v>19.496400000000001</v>
      </c>
      <c r="ES23" s="10">
        <v>19.5198</v>
      </c>
      <c r="ET23" s="10">
        <v>19.5383</v>
      </c>
      <c r="EU23" s="10">
        <v>19.553999999999998</v>
      </c>
      <c r="EV23" s="10">
        <v>19.589400000000001</v>
      </c>
      <c r="EW23" s="10">
        <v>19.677</v>
      </c>
      <c r="EX23" s="10">
        <v>19.785699999999999</v>
      </c>
      <c r="EY23" s="10">
        <v>19.801400000000001</v>
      </c>
      <c r="EZ23" s="10">
        <v>19.916599999999999</v>
      </c>
      <c r="FA23" s="10">
        <v>19.9621</v>
      </c>
      <c r="FB23" s="10">
        <v>20.035599999999999</v>
      </c>
      <c r="FC23" s="10">
        <v>20.113800000000001</v>
      </c>
      <c r="FD23" s="10">
        <v>20.194500000000001</v>
      </c>
      <c r="FE23" s="10">
        <v>20.342300000000002</v>
      </c>
      <c r="FF23" s="10">
        <v>20.4862</v>
      </c>
      <c r="FG23" s="10">
        <v>20.678699999999999</v>
      </c>
      <c r="FH23" s="10">
        <v>20.736499999999999</v>
      </c>
      <c r="FI23" s="10">
        <v>20.794799999999999</v>
      </c>
      <c r="FJ23" s="10" t="s">
        <v>224</v>
      </c>
    </row>
    <row r="24" spans="1:166">
      <c r="B24" s="21" t="str">
        <f>+IF(Impressum!$B$31="deutsch",Übersetzung!B48,IF(Impressum!$B$31="italiano",Übersetzung!D48,IF(Impressum!$B$31="english",Übersetzung!E48,Übersetzung!C48)))</f>
        <v>Gross fixed capital formation</v>
      </c>
      <c r="C24" s="10">
        <v>15.309200000000001</v>
      </c>
      <c r="D24" s="10">
        <v>15.3352</v>
      </c>
      <c r="E24" s="10">
        <v>15.753500000000001</v>
      </c>
      <c r="F24" s="10">
        <v>16.177299999999999</v>
      </c>
      <c r="G24" s="10">
        <v>16.503499999999999</v>
      </c>
      <c r="H24" s="10">
        <v>16.820399999999999</v>
      </c>
      <c r="I24" s="10">
        <v>17.453299999999999</v>
      </c>
      <c r="J24" s="10">
        <v>17.009899999999998</v>
      </c>
      <c r="K24" s="10">
        <v>16.847100000000001</v>
      </c>
      <c r="L24" s="10">
        <v>17.024899999999999</v>
      </c>
      <c r="M24" s="10">
        <v>17.0426</v>
      </c>
      <c r="N24" s="10">
        <v>17.209599999999998</v>
      </c>
      <c r="O24" s="10">
        <v>17.565999999999999</v>
      </c>
      <c r="P24" s="10">
        <v>17.982099999999999</v>
      </c>
      <c r="Q24" s="10">
        <v>18.0215</v>
      </c>
      <c r="R24" s="10">
        <v>18.2531</v>
      </c>
      <c r="S24" s="10">
        <v>18.854800000000001</v>
      </c>
      <c r="T24" s="10">
        <v>18.8019</v>
      </c>
      <c r="U24" s="10">
        <v>19.095099999999999</v>
      </c>
      <c r="V24" s="10">
        <v>19.435500000000001</v>
      </c>
      <c r="W24" s="10">
        <v>20.005400000000002</v>
      </c>
      <c r="X24" s="10">
        <v>20.3278</v>
      </c>
      <c r="Y24" s="10">
        <v>20.489100000000001</v>
      </c>
      <c r="Z24" s="10">
        <v>20.9924</v>
      </c>
      <c r="AA24" s="10">
        <v>21.483000000000001</v>
      </c>
      <c r="AB24" s="10">
        <v>21.700199999999999</v>
      </c>
      <c r="AC24" s="10">
        <v>22.5077</v>
      </c>
      <c r="AD24" s="10">
        <v>22.377300000000002</v>
      </c>
      <c r="AE24" s="10">
        <v>22.418099999999999</v>
      </c>
      <c r="AF24" s="10">
        <v>22.893799999999999</v>
      </c>
      <c r="AG24" s="10">
        <v>23.145099999999999</v>
      </c>
      <c r="AH24" s="10">
        <v>24.019400000000001</v>
      </c>
      <c r="AI24" s="10">
        <v>24.607700000000001</v>
      </c>
      <c r="AJ24" s="10">
        <v>25.5916</v>
      </c>
      <c r="AK24" s="10">
        <v>26.404900000000001</v>
      </c>
      <c r="AL24" s="10">
        <v>26.983000000000001</v>
      </c>
      <c r="AM24" s="10">
        <v>27.648599999999998</v>
      </c>
      <c r="AN24" s="10">
        <v>28.249400000000001</v>
      </c>
      <c r="AO24" s="10">
        <v>28.508099999999999</v>
      </c>
      <c r="AP24" s="10">
        <v>29.275600000000001</v>
      </c>
      <c r="AQ24" s="10">
        <v>30.113600000000002</v>
      </c>
      <c r="AR24" s="10">
        <v>30.336200000000002</v>
      </c>
      <c r="AS24" s="10">
        <v>30.334700000000002</v>
      </c>
      <c r="AT24" s="10">
        <v>30.213999999999999</v>
      </c>
      <c r="AU24" s="10">
        <v>30.628</v>
      </c>
      <c r="AV24" s="10">
        <v>30.853100000000001</v>
      </c>
      <c r="AW24" s="10">
        <v>30.2697</v>
      </c>
      <c r="AX24" s="10">
        <v>29.2651</v>
      </c>
      <c r="AY24" s="10">
        <v>28.567900000000002</v>
      </c>
      <c r="AZ24" s="10">
        <v>28.4343</v>
      </c>
      <c r="BA24" s="10">
        <v>26.973800000000001</v>
      </c>
      <c r="BB24" s="10">
        <v>26.682700000000001</v>
      </c>
      <c r="BC24" s="10">
        <v>26.344999999999999</v>
      </c>
      <c r="BD24" s="10">
        <v>26.534199999999998</v>
      </c>
      <c r="BE24" s="10">
        <v>26.386500000000002</v>
      </c>
      <c r="BF24" s="10">
        <v>26.849900000000002</v>
      </c>
      <c r="BG24" s="10">
        <v>26.822199999999999</v>
      </c>
      <c r="BH24" s="10">
        <v>27.3748</v>
      </c>
      <c r="BI24" s="10">
        <v>27.775099999999998</v>
      </c>
      <c r="BJ24" s="10">
        <v>27.741199999999999</v>
      </c>
      <c r="BK24" s="10">
        <v>28.111699999999999</v>
      </c>
      <c r="BL24" s="10">
        <v>27.923500000000001</v>
      </c>
      <c r="BM24" s="10">
        <v>27.388000000000002</v>
      </c>
      <c r="BN24" s="10">
        <v>27.661799999999999</v>
      </c>
      <c r="BO24" s="10">
        <v>27.322099999999999</v>
      </c>
      <c r="BP24" s="10">
        <v>26.948599999999999</v>
      </c>
      <c r="BQ24" s="10">
        <v>26.652999999999999</v>
      </c>
      <c r="BR24" s="10">
        <v>26.396699999999999</v>
      </c>
      <c r="BS24" s="10">
        <v>26.6936</v>
      </c>
      <c r="BT24" s="10">
        <v>27.261900000000001</v>
      </c>
      <c r="BU24" s="10">
        <v>27.381599999999999</v>
      </c>
      <c r="BV24" s="10">
        <v>27.752500000000001</v>
      </c>
      <c r="BW24" s="10">
        <v>28.4315</v>
      </c>
      <c r="BX24" s="10">
        <v>29.1236</v>
      </c>
      <c r="BY24" s="10">
        <v>29.277999999999999</v>
      </c>
      <c r="BZ24" s="10">
        <v>29.851500000000001</v>
      </c>
      <c r="CA24" s="10">
        <v>29.820399999999999</v>
      </c>
      <c r="CB24" s="10">
        <v>29.608000000000001</v>
      </c>
      <c r="CC24" s="10">
        <v>30.154399999999999</v>
      </c>
      <c r="CD24" s="10">
        <v>30.962599999999998</v>
      </c>
      <c r="CE24" s="10">
        <v>31.3706</v>
      </c>
      <c r="CF24" s="10">
        <v>31.905899999999999</v>
      </c>
      <c r="CG24" s="10">
        <v>31.910699999999999</v>
      </c>
      <c r="CH24" s="10">
        <v>32.858199999999997</v>
      </c>
      <c r="CI24" s="10">
        <v>32.537999999999997</v>
      </c>
      <c r="CJ24" s="10">
        <v>32.297499999999999</v>
      </c>
      <c r="CK24" s="10">
        <v>31.766100000000002</v>
      </c>
      <c r="CL24" s="10">
        <v>31.264500000000002</v>
      </c>
      <c r="CM24" s="10">
        <v>32.079599999999999</v>
      </c>
      <c r="CN24" s="10">
        <v>32.093400000000003</v>
      </c>
      <c r="CO24" s="10">
        <v>32.000900000000001</v>
      </c>
      <c r="CP24" s="10">
        <v>31.6068</v>
      </c>
      <c r="CQ24" s="10">
        <v>31.1295</v>
      </c>
      <c r="CR24" s="10">
        <v>30.773800000000001</v>
      </c>
      <c r="CS24" s="10">
        <v>31.476900000000001</v>
      </c>
      <c r="CT24" s="10">
        <v>32.720599999999997</v>
      </c>
      <c r="CU24" s="10">
        <v>32.509</v>
      </c>
      <c r="CV24" s="10">
        <v>33.0764</v>
      </c>
      <c r="CW24" s="10">
        <v>33.797800000000002</v>
      </c>
      <c r="CX24" s="10">
        <v>33.793599999999998</v>
      </c>
      <c r="CY24" s="10">
        <v>33.773899999999998</v>
      </c>
      <c r="CZ24" s="10">
        <v>34.365200000000002</v>
      </c>
      <c r="DA24" s="10">
        <v>34.678199999999997</v>
      </c>
      <c r="DB24" s="10">
        <v>35.351799999999997</v>
      </c>
      <c r="DC24" s="10">
        <v>35.913699999999999</v>
      </c>
      <c r="DD24" s="10">
        <v>36.146700000000003</v>
      </c>
      <c r="DE24" s="10">
        <v>36.339100000000002</v>
      </c>
      <c r="DF24" s="10">
        <v>37.899700000000003</v>
      </c>
      <c r="DG24" s="10">
        <v>38.204500000000003</v>
      </c>
      <c r="DH24" s="10">
        <v>39.467100000000002</v>
      </c>
      <c r="DI24" s="10">
        <v>39.312800000000003</v>
      </c>
      <c r="DJ24" s="10">
        <v>39.828000000000003</v>
      </c>
      <c r="DK24" s="10">
        <v>39.931100000000001</v>
      </c>
      <c r="DL24" s="10">
        <v>40.991300000000003</v>
      </c>
      <c r="DM24" s="10">
        <v>40.446800000000003</v>
      </c>
      <c r="DN24" s="10">
        <v>39.4465</v>
      </c>
      <c r="DO24" s="10">
        <v>37.230699999999999</v>
      </c>
      <c r="DP24" s="10">
        <v>36.994399999999999</v>
      </c>
      <c r="DQ24" s="10">
        <v>37.383699999999997</v>
      </c>
      <c r="DR24" s="10">
        <v>37.396999999999998</v>
      </c>
      <c r="DS24" s="10">
        <v>38.097099999999998</v>
      </c>
      <c r="DT24" s="10">
        <v>38.332500000000003</v>
      </c>
      <c r="DU24" s="10">
        <v>38.282400000000003</v>
      </c>
      <c r="DV24" s="10">
        <v>39.171300000000002</v>
      </c>
      <c r="DW24" s="10">
        <v>39.786499999999997</v>
      </c>
      <c r="DX24" s="10">
        <v>39.323500000000003</v>
      </c>
      <c r="DY24" s="10">
        <v>39.030299999999997</v>
      </c>
      <c r="DZ24" s="10">
        <v>39.766500000000001</v>
      </c>
      <c r="EA24" s="10">
        <v>40.9039</v>
      </c>
      <c r="EB24" s="10">
        <v>40.641500000000001</v>
      </c>
      <c r="EC24" s="10">
        <v>40.942500000000003</v>
      </c>
      <c r="ED24" s="10">
        <v>41.258899999999997</v>
      </c>
      <c r="EE24" s="10">
        <v>41.195900000000002</v>
      </c>
      <c r="EF24" s="10">
        <v>41.521000000000001</v>
      </c>
      <c r="EG24" s="10">
        <v>41.349299999999999</v>
      </c>
      <c r="EH24" s="10">
        <v>41.908499999999997</v>
      </c>
      <c r="EI24" s="10">
        <v>42.246499999999997</v>
      </c>
      <c r="EJ24" s="10">
        <v>42.401299999999999</v>
      </c>
      <c r="EK24" s="10">
        <v>42.433799999999998</v>
      </c>
      <c r="EL24" s="10">
        <v>43.095599999999997</v>
      </c>
      <c r="EM24" s="10">
        <v>42.316899999999997</v>
      </c>
      <c r="EN24" s="10">
        <v>42.6676</v>
      </c>
      <c r="EO24" s="10">
        <v>42.754199999999997</v>
      </c>
      <c r="EP24" s="10">
        <v>42.844000000000001</v>
      </c>
      <c r="EQ24" s="10">
        <v>43.442599999999999</v>
      </c>
      <c r="ER24" s="10">
        <v>43.700600000000001</v>
      </c>
      <c r="ES24" s="10">
        <v>43.278799999999997</v>
      </c>
      <c r="ET24" s="10">
        <v>43.658799999999999</v>
      </c>
      <c r="EU24" s="10">
        <v>44.3917</v>
      </c>
      <c r="EV24" s="10">
        <v>44.758200000000002</v>
      </c>
      <c r="EW24" s="10">
        <v>45.301000000000002</v>
      </c>
      <c r="EX24" s="10">
        <v>45.696800000000003</v>
      </c>
      <c r="EY24" s="10">
        <v>46.136800000000001</v>
      </c>
      <c r="EZ24" s="10">
        <v>46.270499999999998</v>
      </c>
      <c r="FA24" s="10">
        <v>45.400500000000001</v>
      </c>
      <c r="FB24" s="10">
        <v>45.222900000000003</v>
      </c>
      <c r="FC24" s="10">
        <v>46.063600000000001</v>
      </c>
      <c r="FD24" s="10">
        <v>45.915900000000001</v>
      </c>
      <c r="FE24" s="10">
        <v>45.790599999999998</v>
      </c>
      <c r="FF24" s="10">
        <v>47.697600000000001</v>
      </c>
      <c r="FG24" s="10">
        <v>46.195900000000002</v>
      </c>
      <c r="FH24" s="10">
        <v>42.402000000000001</v>
      </c>
      <c r="FI24" s="10">
        <v>45.608699999999999</v>
      </c>
      <c r="FJ24" s="10" t="s">
        <v>224</v>
      </c>
    </row>
    <row r="25" spans="1:166">
      <c r="B25" s="21" t="str">
        <f>+IF(Impressum!$B$31="deutsch",Übersetzung!B49,IF(Impressum!$B$31="italiano",Übersetzung!D49,IF(Impressum!$B$31="english",Übersetzung!E49,Übersetzung!C49)))</f>
        <v>Exports</v>
      </c>
      <c r="C25" s="10">
        <v>16.716100000000001</v>
      </c>
      <c r="D25" s="10">
        <v>17.028099999999998</v>
      </c>
      <c r="E25" s="10">
        <v>17.389199999999999</v>
      </c>
      <c r="F25" s="10">
        <v>17.835000000000001</v>
      </c>
      <c r="G25" s="10">
        <v>18.393799999999999</v>
      </c>
      <c r="H25" s="10">
        <v>18.810300000000002</v>
      </c>
      <c r="I25" s="10">
        <v>19.441299999999998</v>
      </c>
      <c r="J25" s="10">
        <v>19.514199999999999</v>
      </c>
      <c r="K25" s="10">
        <v>19.427</v>
      </c>
      <c r="L25" s="10">
        <v>19.786899999999999</v>
      </c>
      <c r="M25" s="10">
        <v>19.913399999999999</v>
      </c>
      <c r="N25" s="10">
        <v>20.1311</v>
      </c>
      <c r="O25" s="10">
        <v>20.0305</v>
      </c>
      <c r="P25" s="10">
        <v>20.1692</v>
      </c>
      <c r="Q25" s="10">
        <v>20.584700000000002</v>
      </c>
      <c r="R25" s="10">
        <v>20.9756</v>
      </c>
      <c r="S25" s="10">
        <v>21.979900000000001</v>
      </c>
      <c r="T25" s="10">
        <v>22.052199999999999</v>
      </c>
      <c r="U25" s="10">
        <v>23.2149</v>
      </c>
      <c r="V25" s="10">
        <v>23.968399999999999</v>
      </c>
      <c r="W25" s="10">
        <v>24.710599999999999</v>
      </c>
      <c r="X25" s="10">
        <v>25.427900000000001</v>
      </c>
      <c r="Y25" s="10">
        <v>25.412099999999999</v>
      </c>
      <c r="Z25" s="10">
        <v>25.865600000000001</v>
      </c>
      <c r="AA25" s="10">
        <v>25.6631</v>
      </c>
      <c r="AB25" s="10">
        <v>25.772500000000001</v>
      </c>
      <c r="AC25" s="10">
        <v>25.043500000000002</v>
      </c>
      <c r="AD25" s="10">
        <v>24.441700000000001</v>
      </c>
      <c r="AE25" s="10">
        <v>24.556899999999999</v>
      </c>
      <c r="AF25" s="10">
        <v>24.7623</v>
      </c>
      <c r="AG25" s="10">
        <v>25.697099999999999</v>
      </c>
      <c r="AH25" s="10">
        <v>26.189399999999999</v>
      </c>
      <c r="AI25" s="10">
        <v>25.9252</v>
      </c>
      <c r="AJ25" s="10">
        <v>26.5395</v>
      </c>
      <c r="AK25" s="10">
        <v>27.2728</v>
      </c>
      <c r="AL25" s="10">
        <v>28.689399999999999</v>
      </c>
      <c r="AM25" s="10">
        <v>29.188500000000001</v>
      </c>
      <c r="AN25" s="10">
        <v>30.497399999999999</v>
      </c>
      <c r="AO25" s="10">
        <v>30.344200000000001</v>
      </c>
      <c r="AP25" s="10">
        <v>31.2637</v>
      </c>
      <c r="AQ25" s="10">
        <v>31.599499999999999</v>
      </c>
      <c r="AR25" s="10">
        <v>31.300799999999999</v>
      </c>
      <c r="AS25" s="10">
        <v>31.155999999999999</v>
      </c>
      <c r="AT25" s="10">
        <v>30.997399999999999</v>
      </c>
      <c r="AU25" s="10">
        <v>31.753599999999999</v>
      </c>
      <c r="AV25" s="10">
        <v>32.211500000000001</v>
      </c>
      <c r="AW25" s="10">
        <v>32.431399999999996</v>
      </c>
      <c r="AX25" s="10">
        <v>32.8063</v>
      </c>
      <c r="AY25" s="10">
        <v>33.820599999999999</v>
      </c>
      <c r="AZ25" s="10">
        <v>33.557299999999998</v>
      </c>
      <c r="BA25" s="10">
        <v>33.394100000000002</v>
      </c>
      <c r="BB25" s="10">
        <v>33.318899999999999</v>
      </c>
      <c r="BC25" s="10">
        <v>34.068100000000001</v>
      </c>
      <c r="BD25" s="10">
        <v>34.677399999999999</v>
      </c>
      <c r="BE25" s="10">
        <v>34.882599999999996</v>
      </c>
      <c r="BF25" s="10">
        <v>35.520200000000003</v>
      </c>
      <c r="BG25" s="10">
        <v>35.8994</v>
      </c>
      <c r="BH25" s="10">
        <v>34.705199999999998</v>
      </c>
      <c r="BI25" s="10">
        <v>35.460500000000003</v>
      </c>
      <c r="BJ25" s="10">
        <v>36.442999999999998</v>
      </c>
      <c r="BK25" s="10">
        <v>35.600900000000003</v>
      </c>
      <c r="BL25" s="10">
        <v>36.000300000000003</v>
      </c>
      <c r="BM25" s="10">
        <v>36.500900000000001</v>
      </c>
      <c r="BN25" s="10">
        <v>36.835299999999997</v>
      </c>
      <c r="BO25" s="10">
        <v>36.958599999999997</v>
      </c>
      <c r="BP25" s="10">
        <v>36.738</v>
      </c>
      <c r="BQ25" s="10">
        <v>36.937800000000003</v>
      </c>
      <c r="BR25" s="10">
        <v>38.296100000000003</v>
      </c>
      <c r="BS25" s="10">
        <v>39.749699999999997</v>
      </c>
      <c r="BT25" s="10">
        <v>41.153100000000002</v>
      </c>
      <c r="BU25" s="10">
        <v>42.217500000000001</v>
      </c>
      <c r="BV25" s="10">
        <v>43.395099999999999</v>
      </c>
      <c r="BW25" s="10">
        <v>43.1023</v>
      </c>
      <c r="BX25" s="10">
        <v>44.127000000000002</v>
      </c>
      <c r="BY25" s="10">
        <v>43.894300000000001</v>
      </c>
      <c r="BZ25" s="10">
        <v>43.402799999999999</v>
      </c>
      <c r="CA25" s="10">
        <v>44.1449</v>
      </c>
      <c r="CB25" s="10">
        <v>45.086599999999997</v>
      </c>
      <c r="CC25" s="10">
        <v>46.4435</v>
      </c>
      <c r="CD25" s="10">
        <v>49.1813</v>
      </c>
      <c r="CE25" s="10">
        <v>50.475900000000003</v>
      </c>
      <c r="CF25" s="10">
        <v>51.519799999999996</v>
      </c>
      <c r="CG25" s="10">
        <v>52.981099999999998</v>
      </c>
      <c r="CH25" s="10">
        <v>53.942900000000002</v>
      </c>
      <c r="CI25" s="10">
        <v>54.279400000000003</v>
      </c>
      <c r="CJ25" s="10">
        <v>53.873199999999997</v>
      </c>
      <c r="CK25" s="10">
        <v>52.766500000000001</v>
      </c>
      <c r="CL25" s="10">
        <v>52.345300000000002</v>
      </c>
      <c r="CM25" s="10">
        <v>52.100900000000003</v>
      </c>
      <c r="CN25" s="10">
        <v>52.893300000000004</v>
      </c>
      <c r="CO25" s="10">
        <v>52.7928</v>
      </c>
      <c r="CP25" s="10">
        <v>52.095799999999997</v>
      </c>
      <c r="CQ25" s="10">
        <v>51.119300000000003</v>
      </c>
      <c r="CR25" s="10">
        <v>51.249499999999998</v>
      </c>
      <c r="CS25" s="10">
        <v>52.780900000000003</v>
      </c>
      <c r="CT25" s="10">
        <v>54.950600000000001</v>
      </c>
      <c r="CU25" s="10">
        <v>56.492100000000001</v>
      </c>
      <c r="CV25" s="10">
        <v>56.809600000000003</v>
      </c>
      <c r="CW25" s="10">
        <v>57.437100000000001</v>
      </c>
      <c r="CX25" s="10">
        <v>57.854900000000001</v>
      </c>
      <c r="CY25" s="10">
        <v>59.467799999999997</v>
      </c>
      <c r="CZ25" s="10">
        <v>62.0976</v>
      </c>
      <c r="DA25" s="10">
        <v>63.737299999999998</v>
      </c>
      <c r="DB25" s="10">
        <v>65.594999999999999</v>
      </c>
      <c r="DC25" s="10">
        <v>68.845100000000002</v>
      </c>
      <c r="DD25" s="10">
        <v>68.807000000000002</v>
      </c>
      <c r="DE25" s="10">
        <v>71.067700000000002</v>
      </c>
      <c r="DF25" s="10">
        <v>75.426599999999993</v>
      </c>
      <c r="DG25" s="10">
        <v>77.689599999999999</v>
      </c>
      <c r="DH25" s="10">
        <v>79.835700000000003</v>
      </c>
      <c r="DI25" s="10">
        <v>83.067099999999996</v>
      </c>
      <c r="DJ25" s="10">
        <v>82.126499999999993</v>
      </c>
      <c r="DK25" s="10">
        <v>83.042699999999996</v>
      </c>
      <c r="DL25" s="10">
        <v>87.333100000000002</v>
      </c>
      <c r="DM25" s="10">
        <v>88.208299999999994</v>
      </c>
      <c r="DN25" s="10">
        <v>78.099599999999995</v>
      </c>
      <c r="DO25" s="10">
        <v>75.222200000000001</v>
      </c>
      <c r="DP25" s="10">
        <v>75.192599999999999</v>
      </c>
      <c r="DQ25" s="10">
        <v>79.879099999999994</v>
      </c>
      <c r="DR25" s="10">
        <v>79.400199999999998</v>
      </c>
      <c r="DS25" s="10">
        <v>79.046499999999995</v>
      </c>
      <c r="DT25" s="10">
        <v>84.770899999999997</v>
      </c>
      <c r="DU25" s="10">
        <v>81.439400000000006</v>
      </c>
      <c r="DV25" s="10">
        <v>86.259100000000004</v>
      </c>
      <c r="DW25" s="10">
        <v>88.659800000000004</v>
      </c>
      <c r="DX25" s="10">
        <v>85.67</v>
      </c>
      <c r="DY25" s="10">
        <v>78.878900000000002</v>
      </c>
      <c r="DZ25" s="10">
        <v>81.330299999999994</v>
      </c>
      <c r="EA25" s="10">
        <v>84.870900000000006</v>
      </c>
      <c r="EB25" s="10">
        <v>86.1691</v>
      </c>
      <c r="EC25" s="10">
        <v>86.468999999999994</v>
      </c>
      <c r="ED25" s="10">
        <v>88.826800000000006</v>
      </c>
      <c r="EE25" s="10">
        <v>84.483599999999996</v>
      </c>
      <c r="EF25" s="10">
        <v>85.042699999999996</v>
      </c>
      <c r="EG25" s="10">
        <v>87.933999999999997</v>
      </c>
      <c r="EH25" s="10">
        <v>85.050299999999993</v>
      </c>
      <c r="EI25" s="10">
        <v>89.013599999999997</v>
      </c>
      <c r="EJ25" s="10">
        <v>88.888400000000004</v>
      </c>
      <c r="EK25" s="10">
        <v>88.664100000000005</v>
      </c>
      <c r="EL25" s="10">
        <v>87.705399999999997</v>
      </c>
      <c r="EM25" s="10">
        <v>85.621499999999997</v>
      </c>
      <c r="EN25" s="10">
        <v>85.563800000000001</v>
      </c>
      <c r="EO25" s="10">
        <v>87.014600000000002</v>
      </c>
      <c r="EP25" s="10">
        <v>89.135599999999997</v>
      </c>
      <c r="EQ25" s="10">
        <v>88.603399999999993</v>
      </c>
      <c r="ER25" s="10">
        <v>90.830399999999997</v>
      </c>
      <c r="ES25" s="10">
        <v>90.408900000000003</v>
      </c>
      <c r="ET25" s="10">
        <v>94.381900000000002</v>
      </c>
      <c r="EU25" s="10">
        <v>90.166200000000003</v>
      </c>
      <c r="EV25" s="10">
        <v>92.3155</v>
      </c>
      <c r="EW25" s="10">
        <v>98.729600000000005</v>
      </c>
      <c r="EX25" s="10">
        <v>98.478800000000007</v>
      </c>
      <c r="EY25" s="10">
        <v>103.467</v>
      </c>
      <c r="EZ25" s="10">
        <v>101.869</v>
      </c>
      <c r="FA25" s="10">
        <v>99.435199999999995</v>
      </c>
      <c r="FB25" s="10">
        <v>103.149</v>
      </c>
      <c r="FC25" s="10">
        <v>102.83199999999999</v>
      </c>
      <c r="FD25" s="10">
        <v>103.92100000000001</v>
      </c>
      <c r="FE25" s="10">
        <v>103.098</v>
      </c>
      <c r="FF25" s="10">
        <v>103.074</v>
      </c>
      <c r="FG25" s="10">
        <v>100.267</v>
      </c>
      <c r="FH25" s="10">
        <v>86.819699999999997</v>
      </c>
      <c r="FI25" s="10">
        <v>93.313299999999998</v>
      </c>
      <c r="FJ25" s="10" t="s">
        <v>224</v>
      </c>
    </row>
    <row r="26" spans="1:166">
      <c r="B26" s="21" t="str">
        <f>+IF(Impressum!$B$31="deutsch",Übersetzung!B50,IF(Impressum!$B$31="italiano",Übersetzung!D50,IF(Impressum!$B$31="english",Übersetzung!E50,Übersetzung!C50)))</f>
        <v>Imports</v>
      </c>
      <c r="C26" s="10">
        <v>17.694299999999998</v>
      </c>
      <c r="D26" s="10">
        <v>17.569800000000001</v>
      </c>
      <c r="E26" s="10">
        <v>18.253699999999998</v>
      </c>
      <c r="F26" s="10">
        <v>18.396899999999999</v>
      </c>
      <c r="G26" s="10">
        <v>18.8127</v>
      </c>
      <c r="H26" s="10">
        <v>18.987200000000001</v>
      </c>
      <c r="I26" s="10">
        <v>19.799499999999998</v>
      </c>
      <c r="J26" s="10">
        <v>19.213100000000001</v>
      </c>
      <c r="K26" s="10">
        <v>18.534099999999999</v>
      </c>
      <c r="L26" s="10">
        <v>18.918399999999998</v>
      </c>
      <c r="M26" s="10">
        <v>18.8109</v>
      </c>
      <c r="N26" s="10">
        <v>19.350200000000001</v>
      </c>
      <c r="O26" s="10">
        <v>19.4025</v>
      </c>
      <c r="P26" s="10">
        <v>19.497</v>
      </c>
      <c r="Q26" s="10">
        <v>19.4772</v>
      </c>
      <c r="R26" s="10">
        <v>20.152100000000001</v>
      </c>
      <c r="S26" s="10">
        <v>21.186</v>
      </c>
      <c r="T26" s="10">
        <v>21.1264</v>
      </c>
      <c r="U26" s="10">
        <v>22.1022</v>
      </c>
      <c r="V26" s="10">
        <v>22.869900000000001</v>
      </c>
      <c r="W26" s="10">
        <v>23.7423</v>
      </c>
      <c r="X26" s="10">
        <v>24.18</v>
      </c>
      <c r="Y26" s="10">
        <v>24.056100000000001</v>
      </c>
      <c r="Z26" s="10">
        <v>24.205100000000002</v>
      </c>
      <c r="AA26" s="10">
        <v>23.884</v>
      </c>
      <c r="AB26" s="10">
        <v>23.879200000000001</v>
      </c>
      <c r="AC26" s="10">
        <v>23.4437</v>
      </c>
      <c r="AD26" s="10">
        <v>22.760100000000001</v>
      </c>
      <c r="AE26" s="10">
        <v>23.075099999999999</v>
      </c>
      <c r="AF26" s="10">
        <v>23.678899999999999</v>
      </c>
      <c r="AG26" s="10">
        <v>24.247399999999999</v>
      </c>
      <c r="AH26" s="10">
        <v>24.958200000000001</v>
      </c>
      <c r="AI26" s="10">
        <v>24.972100000000001</v>
      </c>
      <c r="AJ26" s="10">
        <v>25.7759</v>
      </c>
      <c r="AK26" s="10">
        <v>27.0304</v>
      </c>
      <c r="AL26" s="10">
        <v>27.696200000000001</v>
      </c>
      <c r="AM26" s="10">
        <v>28.705500000000001</v>
      </c>
      <c r="AN26" s="10">
        <v>30.0901</v>
      </c>
      <c r="AO26" s="10">
        <v>29.646699999999999</v>
      </c>
      <c r="AP26" s="10">
        <v>30.961300000000001</v>
      </c>
      <c r="AQ26" s="10">
        <v>31.414200000000001</v>
      </c>
      <c r="AR26" s="10">
        <v>30.672599999999999</v>
      </c>
      <c r="AS26" s="10">
        <v>30.27</v>
      </c>
      <c r="AT26" s="10">
        <v>29.944400000000002</v>
      </c>
      <c r="AU26" s="10">
        <v>30.231100000000001</v>
      </c>
      <c r="AV26" s="10">
        <v>30.491499999999998</v>
      </c>
      <c r="AW26" s="10">
        <v>30.858499999999999</v>
      </c>
      <c r="AX26" s="10">
        <v>31.0091</v>
      </c>
      <c r="AY26" s="10">
        <v>31.258700000000001</v>
      </c>
      <c r="AZ26" s="10">
        <v>31.2958</v>
      </c>
      <c r="BA26" s="10">
        <v>30.438600000000001</v>
      </c>
      <c r="BB26" s="10">
        <v>29.849599999999999</v>
      </c>
      <c r="BC26" s="10">
        <v>29.926600000000001</v>
      </c>
      <c r="BD26" s="10">
        <v>30.410299999999999</v>
      </c>
      <c r="BE26" s="10">
        <v>30.4817</v>
      </c>
      <c r="BF26" s="10">
        <v>30.888300000000001</v>
      </c>
      <c r="BG26" s="10">
        <v>30.625399999999999</v>
      </c>
      <c r="BH26" s="10">
        <v>31.471399999999999</v>
      </c>
      <c r="BI26" s="10">
        <v>31.809100000000001</v>
      </c>
      <c r="BJ26" s="10">
        <v>32.600299999999997</v>
      </c>
      <c r="BK26" s="10">
        <v>32.113199999999999</v>
      </c>
      <c r="BL26" s="10">
        <v>32.650399999999998</v>
      </c>
      <c r="BM26" s="10">
        <v>32.113599999999998</v>
      </c>
      <c r="BN26" s="10">
        <v>32.8322</v>
      </c>
      <c r="BO26" s="10">
        <v>33.033299999999997</v>
      </c>
      <c r="BP26" s="10">
        <v>33.0199</v>
      </c>
      <c r="BQ26" s="10">
        <v>33.097900000000003</v>
      </c>
      <c r="BR26" s="10">
        <v>33.906500000000001</v>
      </c>
      <c r="BS26" s="10">
        <v>35.834499999999998</v>
      </c>
      <c r="BT26" s="10">
        <v>36.304299999999998</v>
      </c>
      <c r="BU26" s="10">
        <v>37.099299999999999</v>
      </c>
      <c r="BV26" s="10">
        <v>37.213900000000002</v>
      </c>
      <c r="BW26" s="10">
        <v>37.840200000000003</v>
      </c>
      <c r="BX26" s="10">
        <v>38.801400000000001</v>
      </c>
      <c r="BY26" s="10">
        <v>38.726999999999997</v>
      </c>
      <c r="BZ26" s="10">
        <v>39.313200000000002</v>
      </c>
      <c r="CA26" s="10">
        <v>39.610500000000002</v>
      </c>
      <c r="CB26" s="10">
        <v>40.0914</v>
      </c>
      <c r="CC26" s="10">
        <v>42.27</v>
      </c>
      <c r="CD26" s="10">
        <v>43.6828</v>
      </c>
      <c r="CE26" s="10">
        <v>44.9422</v>
      </c>
      <c r="CF26" s="10">
        <v>46.005699999999997</v>
      </c>
      <c r="CG26" s="10">
        <v>47.1098</v>
      </c>
      <c r="CH26" s="10">
        <v>48.892299999999999</v>
      </c>
      <c r="CI26" s="10">
        <v>47.9617</v>
      </c>
      <c r="CJ26" s="10">
        <v>48.208100000000002</v>
      </c>
      <c r="CK26" s="10">
        <v>47.073599999999999</v>
      </c>
      <c r="CL26" s="10">
        <v>44.894599999999997</v>
      </c>
      <c r="CM26" s="10">
        <v>45.813899999999997</v>
      </c>
      <c r="CN26" s="10">
        <v>46.514200000000002</v>
      </c>
      <c r="CO26" s="10">
        <v>45.068100000000001</v>
      </c>
      <c r="CP26" s="10">
        <v>44.273299999999999</v>
      </c>
      <c r="CQ26" s="10">
        <v>45.424199999999999</v>
      </c>
      <c r="CR26" s="10">
        <v>44.098999999999997</v>
      </c>
      <c r="CS26" s="10">
        <v>45.6755</v>
      </c>
      <c r="CT26" s="10">
        <v>47.095399999999998</v>
      </c>
      <c r="CU26" s="10">
        <v>48.143999999999998</v>
      </c>
      <c r="CV26" s="10">
        <v>49.0747</v>
      </c>
      <c r="CW26" s="10">
        <v>50.291400000000003</v>
      </c>
      <c r="CX26" s="10">
        <v>50.5565</v>
      </c>
      <c r="CY26" s="10">
        <v>51.439500000000002</v>
      </c>
      <c r="CZ26" s="10">
        <v>53.101399999999998</v>
      </c>
      <c r="DA26" s="10">
        <v>54.565199999999997</v>
      </c>
      <c r="DB26" s="10">
        <v>55.617400000000004</v>
      </c>
      <c r="DC26" s="10">
        <v>56.92</v>
      </c>
      <c r="DD26" s="10">
        <v>57.813200000000002</v>
      </c>
      <c r="DE26" s="10">
        <v>58.1021</v>
      </c>
      <c r="DF26" s="10">
        <v>61.148899999999998</v>
      </c>
      <c r="DG26" s="10">
        <v>63.439799999999998</v>
      </c>
      <c r="DH26" s="10">
        <v>64.250799999999998</v>
      </c>
      <c r="DI26" s="10">
        <v>65.226100000000002</v>
      </c>
      <c r="DJ26" s="10">
        <v>66.569599999999994</v>
      </c>
      <c r="DK26" s="10">
        <v>65.697699999999998</v>
      </c>
      <c r="DL26" s="10">
        <v>67.583299999999994</v>
      </c>
      <c r="DM26" s="10">
        <v>67.598100000000002</v>
      </c>
      <c r="DN26" s="10">
        <v>63.704000000000001</v>
      </c>
      <c r="DO26" s="10">
        <v>61.446100000000001</v>
      </c>
      <c r="DP26" s="10">
        <v>58.665700000000001</v>
      </c>
      <c r="DQ26" s="10">
        <v>60.336399999999998</v>
      </c>
      <c r="DR26" s="10">
        <v>60.446199999999997</v>
      </c>
      <c r="DS26" s="10">
        <v>62.520499999999998</v>
      </c>
      <c r="DT26" s="10">
        <v>65.176400000000001</v>
      </c>
      <c r="DU26" s="10">
        <v>65.059100000000001</v>
      </c>
      <c r="DV26" s="10">
        <v>64.958799999999997</v>
      </c>
      <c r="DW26" s="10">
        <v>65.834299999999999</v>
      </c>
      <c r="DX26" s="10">
        <v>65.466099999999997</v>
      </c>
      <c r="DY26" s="10">
        <v>65.046800000000005</v>
      </c>
      <c r="DZ26" s="10">
        <v>65.465699999999998</v>
      </c>
      <c r="EA26" s="10">
        <v>67.477699999999999</v>
      </c>
      <c r="EB26" s="10">
        <v>67.402199999999993</v>
      </c>
      <c r="EC26" s="10">
        <v>69.112099999999998</v>
      </c>
      <c r="ED26" s="10">
        <v>68.571799999999996</v>
      </c>
      <c r="EE26" s="10">
        <v>68.449200000000005</v>
      </c>
      <c r="EF26" s="10">
        <v>69.673000000000002</v>
      </c>
      <c r="EG26" s="10">
        <v>70.110799999999998</v>
      </c>
      <c r="EH26" s="10">
        <v>69.5197</v>
      </c>
      <c r="EI26" s="10">
        <v>70.805499999999995</v>
      </c>
      <c r="EJ26" s="10">
        <v>70.974199999999996</v>
      </c>
      <c r="EK26" s="10">
        <v>72.124700000000004</v>
      </c>
      <c r="EL26" s="10">
        <v>70.679199999999994</v>
      </c>
      <c r="EM26" s="10">
        <v>68.259200000000007</v>
      </c>
      <c r="EN26" s="10">
        <v>66.334999999999994</v>
      </c>
      <c r="EO26" s="10">
        <v>66.993799999999993</v>
      </c>
      <c r="EP26" s="10">
        <v>68.824399999999997</v>
      </c>
      <c r="EQ26" s="10">
        <v>69.1708</v>
      </c>
      <c r="ER26" s="10">
        <v>70.582300000000004</v>
      </c>
      <c r="ES26" s="10">
        <v>71.415099999999995</v>
      </c>
      <c r="ET26" s="10">
        <v>71.640799999999999</v>
      </c>
      <c r="EU26" s="10">
        <v>72.003299999999996</v>
      </c>
      <c r="EV26" s="10">
        <v>74.627899999999997</v>
      </c>
      <c r="EW26" s="10">
        <v>76.1233</v>
      </c>
      <c r="EX26" s="10">
        <v>78.479299999999995</v>
      </c>
      <c r="EY26" s="10">
        <v>80.943600000000004</v>
      </c>
      <c r="EZ26" s="10">
        <v>80.818899999999999</v>
      </c>
      <c r="FA26" s="10">
        <v>79.198499999999996</v>
      </c>
      <c r="FB26" s="10">
        <v>78.977400000000003</v>
      </c>
      <c r="FC26" s="10">
        <v>81.298900000000003</v>
      </c>
      <c r="FD26" s="10">
        <v>81.442899999999995</v>
      </c>
      <c r="FE26" s="10">
        <v>81.945700000000002</v>
      </c>
      <c r="FF26" s="10">
        <v>80.355000000000004</v>
      </c>
      <c r="FG26" s="10">
        <v>79.360200000000006</v>
      </c>
      <c r="FH26" s="10">
        <v>64.331400000000002</v>
      </c>
      <c r="FI26" s="10">
        <v>72.325199999999995</v>
      </c>
      <c r="FJ26" s="10" t="s">
        <v>224</v>
      </c>
    </row>
    <row r="27" spans="1:166">
      <c r="B27" s="21"/>
    </row>
    <row r="28" spans="1:166">
      <c r="B28" s="21"/>
    </row>
    <row r="29" spans="1:166">
      <c r="A29" s="8"/>
      <c r="B29" s="15" t="str">
        <f>+IF(Impressum!$B$31="deutsch",Übersetzung!B53,IF(Impressum!$B$31="italiano",Übersetzung!D53,IF(Impressum!$B$31="english",Übersetzung!E53,Übersetzung!C53)))</f>
        <v>GDP, expenditure method, price indices</v>
      </c>
    </row>
    <row r="30" spans="1:166">
      <c r="B30" s="21" t="str">
        <f>+IF(Impressum!$B$31="deutsch",Übersetzung!B54,IF(Impressum!$B$31="italiano",Übersetzung!D54,IF(Impressum!$B$31="english",Übersetzung!E54,Übersetzung!C54)))</f>
        <v>2010 = 100, seasonally-adjusted, ESA 2010</v>
      </c>
    </row>
    <row r="31" spans="1:166">
      <c r="B31" s="21" t="str">
        <f>+IF(Impressum!$B$31="deutsch",Übersetzung!B55,IF(Impressum!$B$31="italiano",Übersetzung!D55,IF(Impressum!$B$31="english",Übersetzung!E55,Übersetzung!C55)))</f>
        <v>Source: SECO</v>
      </c>
    </row>
    <row r="32" spans="1:166">
      <c r="B32" s="21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386</v>
      </c>
      <c r="FI32" s="9" t="s">
        <v>387</v>
      </c>
      <c r="FJ32" s="9" t="s">
        <v>224</v>
      </c>
    </row>
    <row r="33" spans="2:166">
      <c r="B33" s="21" t="str">
        <f>+IF(Impressum!$B$31="deutsch",Übersetzung!B57,IF(Impressum!$B$31="italiano",Übersetzung!D57,IF(Impressum!$B$31="english",Übersetzung!E57,Übersetzung!C57)))</f>
        <v>Gross domestic product</v>
      </c>
      <c r="C33" s="10">
        <v>55.501899999999999</v>
      </c>
      <c r="D33" s="10">
        <v>56.237699999999997</v>
      </c>
      <c r="E33" s="10">
        <v>56.783999999999999</v>
      </c>
      <c r="F33" s="10">
        <v>57.248199999999997</v>
      </c>
      <c r="G33" s="10">
        <v>58.2117</v>
      </c>
      <c r="H33" s="10">
        <v>58.871699999999997</v>
      </c>
      <c r="I33" s="10">
        <v>59.8996</v>
      </c>
      <c r="J33" s="10">
        <v>61.378399999999999</v>
      </c>
      <c r="K33" s="10">
        <v>62.343499999999999</v>
      </c>
      <c r="L33" s="10">
        <v>63.687199999999997</v>
      </c>
      <c r="M33" s="10">
        <v>64.454999999999998</v>
      </c>
      <c r="N33" s="10">
        <v>65.235200000000006</v>
      </c>
      <c r="O33" s="10">
        <v>64.898600000000002</v>
      </c>
      <c r="P33" s="10">
        <v>65.308899999999994</v>
      </c>
      <c r="Q33" s="10">
        <v>65.610500000000002</v>
      </c>
      <c r="R33" s="10">
        <v>66.264300000000006</v>
      </c>
      <c r="S33" s="10">
        <v>67.275400000000005</v>
      </c>
      <c r="T33" s="10">
        <v>67.807699999999997</v>
      </c>
      <c r="U33" s="10">
        <v>68.312200000000004</v>
      </c>
      <c r="V33" s="10">
        <v>68.615499999999997</v>
      </c>
      <c r="W33" s="10">
        <v>68.801500000000004</v>
      </c>
      <c r="X33" s="10">
        <v>69.325699999999998</v>
      </c>
      <c r="Y33" s="10">
        <v>69.673500000000004</v>
      </c>
      <c r="Z33" s="10">
        <v>70.453500000000005</v>
      </c>
      <c r="AA33" s="10">
        <v>71.072500000000005</v>
      </c>
      <c r="AB33" s="10">
        <v>71.517300000000006</v>
      </c>
      <c r="AC33" s="10">
        <v>71.952600000000004</v>
      </c>
      <c r="AD33" s="10">
        <v>72.202200000000005</v>
      </c>
      <c r="AE33" s="10">
        <v>72.5505</v>
      </c>
      <c r="AF33" s="10">
        <v>72.909899999999993</v>
      </c>
      <c r="AG33" s="10">
        <v>73.293199999999999</v>
      </c>
      <c r="AH33" s="10">
        <v>73.9983</v>
      </c>
      <c r="AI33" s="10">
        <v>74.282600000000002</v>
      </c>
      <c r="AJ33" s="10">
        <v>74.889200000000002</v>
      </c>
      <c r="AK33" s="10">
        <v>75.572199999999995</v>
      </c>
      <c r="AL33" s="10">
        <v>76.260099999999994</v>
      </c>
      <c r="AM33" s="10">
        <v>76.944000000000003</v>
      </c>
      <c r="AN33" s="10">
        <v>77.418999999999997</v>
      </c>
      <c r="AO33" s="10">
        <v>78.196600000000004</v>
      </c>
      <c r="AP33" s="10">
        <v>78.901200000000003</v>
      </c>
      <c r="AQ33" s="10">
        <v>79.826300000000003</v>
      </c>
      <c r="AR33" s="10">
        <v>80.872500000000002</v>
      </c>
      <c r="AS33" s="10">
        <v>81.986900000000006</v>
      </c>
      <c r="AT33" s="10">
        <v>83.197900000000004</v>
      </c>
      <c r="AU33" s="10">
        <v>84.475200000000001</v>
      </c>
      <c r="AV33" s="10">
        <v>85.394199999999998</v>
      </c>
      <c r="AW33" s="10">
        <v>86.403700000000001</v>
      </c>
      <c r="AX33" s="10">
        <v>87.043000000000006</v>
      </c>
      <c r="AY33" s="10">
        <v>87.210499999999996</v>
      </c>
      <c r="AZ33" s="10">
        <v>87.555499999999995</v>
      </c>
      <c r="BA33" s="10">
        <v>87.63</v>
      </c>
      <c r="BB33" s="10">
        <v>88.259500000000003</v>
      </c>
      <c r="BC33" s="10">
        <v>88.785300000000007</v>
      </c>
      <c r="BD33" s="10">
        <v>89.573499999999996</v>
      </c>
      <c r="BE33" s="10">
        <v>90.109099999999998</v>
      </c>
      <c r="BF33" s="10">
        <v>90.290199999999999</v>
      </c>
      <c r="BG33" s="10">
        <v>90.623900000000006</v>
      </c>
      <c r="BH33" s="10">
        <v>90.849100000000007</v>
      </c>
      <c r="BI33" s="10">
        <v>90.792000000000002</v>
      </c>
      <c r="BJ33" s="10">
        <v>90.9148</v>
      </c>
      <c r="BK33" s="10">
        <v>91.013099999999994</v>
      </c>
      <c r="BL33" s="10">
        <v>91.280600000000007</v>
      </c>
      <c r="BM33" s="10">
        <v>91.835999999999999</v>
      </c>
      <c r="BN33" s="10">
        <v>91.881600000000006</v>
      </c>
      <c r="BO33" s="10">
        <v>91.649299999999997</v>
      </c>
      <c r="BP33" s="10">
        <v>92.231200000000001</v>
      </c>
      <c r="BQ33" s="10">
        <v>91.508200000000002</v>
      </c>
      <c r="BR33" s="10">
        <v>91.595399999999998</v>
      </c>
      <c r="BS33" s="10">
        <v>91.445499999999996</v>
      </c>
      <c r="BT33" s="10">
        <v>91.167299999999997</v>
      </c>
      <c r="BU33" s="10">
        <v>91.253699999999995</v>
      </c>
      <c r="BV33" s="10">
        <v>91.319299999999998</v>
      </c>
      <c r="BW33" s="10">
        <v>91.228399999999993</v>
      </c>
      <c r="BX33" s="10">
        <v>91.246200000000002</v>
      </c>
      <c r="BY33" s="10">
        <v>91.008600000000001</v>
      </c>
      <c r="BZ33" s="10">
        <v>90.823099999999997</v>
      </c>
      <c r="CA33" s="10">
        <v>90.755399999999995</v>
      </c>
      <c r="CB33" s="10">
        <v>90.772099999999995</v>
      </c>
      <c r="CC33" s="10">
        <v>91.368399999999994</v>
      </c>
      <c r="CD33" s="10">
        <v>91.487200000000001</v>
      </c>
      <c r="CE33" s="10">
        <v>91.755799999999994</v>
      </c>
      <c r="CF33" s="10">
        <v>92.087999999999994</v>
      </c>
      <c r="CG33" s="10">
        <v>92.712699999999998</v>
      </c>
      <c r="CH33" s="10">
        <v>92.972800000000007</v>
      </c>
      <c r="CI33" s="10">
        <v>93.334999999999994</v>
      </c>
      <c r="CJ33" s="10">
        <v>93.150700000000001</v>
      </c>
      <c r="CK33" s="10">
        <v>93.447500000000005</v>
      </c>
      <c r="CL33" s="10">
        <v>93.253500000000003</v>
      </c>
      <c r="CM33" s="10">
        <v>93.027600000000007</v>
      </c>
      <c r="CN33" s="10">
        <v>92.693899999999999</v>
      </c>
      <c r="CO33" s="10">
        <v>93.0565</v>
      </c>
      <c r="CP33" s="10">
        <v>93.401200000000003</v>
      </c>
      <c r="CQ33" s="10">
        <v>93.839699999999993</v>
      </c>
      <c r="CR33" s="10">
        <v>94.226200000000006</v>
      </c>
      <c r="CS33" s="10">
        <v>94.174999999999997</v>
      </c>
      <c r="CT33" s="10">
        <v>94.249200000000002</v>
      </c>
      <c r="CU33" s="10">
        <v>94.181299999999993</v>
      </c>
      <c r="CV33" s="10">
        <v>94.446899999999999</v>
      </c>
      <c r="CW33" s="10">
        <v>94.146699999999996</v>
      </c>
      <c r="CX33" s="10">
        <v>94.826099999999997</v>
      </c>
      <c r="CY33" s="10">
        <v>94.908000000000001</v>
      </c>
      <c r="CZ33" s="10">
        <v>95.012699999999995</v>
      </c>
      <c r="DA33" s="10">
        <v>95.416799999999995</v>
      </c>
      <c r="DB33" s="10">
        <v>95.964200000000005</v>
      </c>
      <c r="DC33" s="10">
        <v>96.527900000000002</v>
      </c>
      <c r="DD33" s="10">
        <v>97.091899999999995</v>
      </c>
      <c r="DE33" s="10">
        <v>97.781400000000005</v>
      </c>
      <c r="DF33" s="10">
        <v>98.095799999999997</v>
      </c>
      <c r="DG33" s="10">
        <v>99.118300000000005</v>
      </c>
      <c r="DH33" s="10">
        <v>99.569800000000001</v>
      </c>
      <c r="DI33" s="10">
        <v>99.909800000000004</v>
      </c>
      <c r="DJ33" s="10">
        <v>100.134</v>
      </c>
      <c r="DK33" s="10">
        <v>100.747</v>
      </c>
      <c r="DL33" s="10">
        <v>100.74</v>
      </c>
      <c r="DM33" s="10">
        <v>101.069</v>
      </c>
      <c r="DN33" s="10">
        <v>102.009</v>
      </c>
      <c r="DO33" s="10">
        <v>101.959</v>
      </c>
      <c r="DP33" s="10">
        <v>101.45099999999999</v>
      </c>
      <c r="DQ33" s="10">
        <v>101.381</v>
      </c>
      <c r="DR33" s="10">
        <v>101.43600000000001</v>
      </c>
      <c r="DS33" s="10">
        <v>101.61799999999999</v>
      </c>
      <c r="DT33" s="10">
        <v>101.935</v>
      </c>
      <c r="DU33" s="10">
        <v>101.931</v>
      </c>
      <c r="DV33" s="10">
        <v>102.054</v>
      </c>
      <c r="DW33" s="10">
        <v>101.77800000000001</v>
      </c>
      <c r="DX33" s="10">
        <v>101.916</v>
      </c>
      <c r="DY33" s="10">
        <v>101.884</v>
      </c>
      <c r="DZ33" s="10">
        <v>102.021</v>
      </c>
      <c r="EA33" s="10">
        <v>101.878</v>
      </c>
      <c r="EB33" s="10">
        <v>101.925</v>
      </c>
      <c r="EC33" s="10">
        <v>101.66</v>
      </c>
      <c r="ED33" s="10">
        <v>101.997</v>
      </c>
      <c r="EE33" s="10">
        <v>101.82599999999999</v>
      </c>
      <c r="EF33" s="10">
        <v>101.956</v>
      </c>
      <c r="EG33" s="10">
        <v>101.742</v>
      </c>
      <c r="EH33" s="10">
        <v>101.83199999999999</v>
      </c>
      <c r="EI33" s="10">
        <v>101.574</v>
      </c>
      <c r="EJ33" s="10">
        <v>101.35899999999999</v>
      </c>
      <c r="EK33" s="10">
        <v>101.143</v>
      </c>
      <c r="EL33" s="10">
        <v>100.867</v>
      </c>
      <c r="EM33" s="10">
        <v>100.584</v>
      </c>
      <c r="EN33" s="10">
        <v>100.072</v>
      </c>
      <c r="EO33" s="10">
        <v>99.774900000000002</v>
      </c>
      <c r="EP33" s="10">
        <v>99.578900000000004</v>
      </c>
      <c r="EQ33" s="10">
        <v>99.775899999999993</v>
      </c>
      <c r="ER33" s="10">
        <v>99.686099999999996</v>
      </c>
      <c r="ES33" s="10">
        <v>99.4422</v>
      </c>
      <c r="ET33" s="10">
        <v>98.829700000000003</v>
      </c>
      <c r="EU33" s="10">
        <v>98.8523</v>
      </c>
      <c r="EV33" s="10">
        <v>98.670699999999997</v>
      </c>
      <c r="EW33" s="10">
        <v>99.371200000000002</v>
      </c>
      <c r="EX33" s="10">
        <v>99.317700000000002</v>
      </c>
      <c r="EY33" s="10">
        <v>99.201099999999997</v>
      </c>
      <c r="EZ33" s="10">
        <v>99.801000000000002</v>
      </c>
      <c r="FA33" s="10">
        <v>99.882800000000003</v>
      </c>
      <c r="FB33" s="10">
        <v>100.149</v>
      </c>
      <c r="FC33" s="10">
        <v>100.04900000000001</v>
      </c>
      <c r="FD33" s="10">
        <v>99.770899999999997</v>
      </c>
      <c r="FE33" s="10">
        <v>99.482900000000001</v>
      </c>
      <c r="FF33" s="10">
        <v>99.446399999999997</v>
      </c>
      <c r="FG33" s="10">
        <v>99.326800000000006</v>
      </c>
      <c r="FH33" s="10">
        <v>99.1845</v>
      </c>
      <c r="FI33" s="10">
        <v>98.815100000000001</v>
      </c>
      <c r="FJ33" s="10" t="s">
        <v>224</v>
      </c>
    </row>
    <row r="34" spans="2:166">
      <c r="B34" s="21" t="str">
        <f>+IF(Impressum!$B$31="deutsch",Übersetzung!B58,IF(Impressum!$B$31="italiano",Übersetzung!D58,IF(Impressum!$B$31="english",Übersetzung!E58,Übersetzung!C58)))</f>
        <v>Private consumption</v>
      </c>
      <c r="C34" s="10">
        <v>58.945500000000003</v>
      </c>
      <c r="D34" s="10">
        <v>59.549199999999999</v>
      </c>
      <c r="E34" s="10">
        <v>60.176099999999998</v>
      </c>
      <c r="F34" s="10">
        <v>60.5822</v>
      </c>
      <c r="G34" s="10">
        <v>61.717399999999998</v>
      </c>
      <c r="H34" s="10">
        <v>62.905200000000001</v>
      </c>
      <c r="I34" s="10">
        <v>64.092699999999994</v>
      </c>
      <c r="J34" s="10">
        <v>64.752899999999997</v>
      </c>
      <c r="K34" s="10">
        <v>65.526399999999995</v>
      </c>
      <c r="L34" s="10">
        <v>66.637200000000007</v>
      </c>
      <c r="M34" s="10">
        <v>67.645799999999994</v>
      </c>
      <c r="N34" s="10">
        <v>68.401399999999995</v>
      </c>
      <c r="O34" s="10">
        <v>68.3673</v>
      </c>
      <c r="P34" s="10">
        <v>69.105699999999999</v>
      </c>
      <c r="Q34" s="10">
        <v>69.480400000000003</v>
      </c>
      <c r="R34" s="10">
        <v>70.079599999999999</v>
      </c>
      <c r="S34" s="10">
        <v>70.786900000000003</v>
      </c>
      <c r="T34" s="10">
        <v>71.256600000000006</v>
      </c>
      <c r="U34" s="10">
        <v>71.566199999999995</v>
      </c>
      <c r="V34" s="10">
        <v>71.975899999999996</v>
      </c>
      <c r="W34" s="10">
        <v>72.795599999999993</v>
      </c>
      <c r="X34" s="10">
        <v>73.1571</v>
      </c>
      <c r="Y34" s="10">
        <v>73.360600000000005</v>
      </c>
      <c r="Z34" s="10">
        <v>73.848500000000001</v>
      </c>
      <c r="AA34" s="10">
        <v>74.156499999999994</v>
      </c>
      <c r="AB34" s="10">
        <v>74.255600000000001</v>
      </c>
      <c r="AC34" s="10">
        <v>74.224000000000004</v>
      </c>
      <c r="AD34" s="10">
        <v>74.256200000000007</v>
      </c>
      <c r="AE34" s="10">
        <v>74.518100000000004</v>
      </c>
      <c r="AF34" s="10">
        <v>74.580500000000001</v>
      </c>
      <c r="AG34" s="10">
        <v>74.808199999999999</v>
      </c>
      <c r="AH34" s="10">
        <v>75.202100000000002</v>
      </c>
      <c r="AI34" s="10">
        <v>75.469300000000004</v>
      </c>
      <c r="AJ34" s="10">
        <v>76.017799999999994</v>
      </c>
      <c r="AK34" s="10">
        <v>76.281400000000005</v>
      </c>
      <c r="AL34" s="10">
        <v>76.595500000000001</v>
      </c>
      <c r="AM34" s="10">
        <v>76.997900000000001</v>
      </c>
      <c r="AN34" s="10">
        <v>78.0946</v>
      </c>
      <c r="AO34" s="10">
        <v>78.814700000000002</v>
      </c>
      <c r="AP34" s="10">
        <v>80.002399999999994</v>
      </c>
      <c r="AQ34" s="10">
        <v>80.945400000000006</v>
      </c>
      <c r="AR34" s="10">
        <v>81.711100000000002</v>
      </c>
      <c r="AS34" s="10">
        <v>83.2196</v>
      </c>
      <c r="AT34" s="10">
        <v>84.654300000000006</v>
      </c>
      <c r="AU34" s="10">
        <v>85.514200000000002</v>
      </c>
      <c r="AV34" s="10">
        <v>86.386799999999994</v>
      </c>
      <c r="AW34" s="10">
        <v>87.637900000000002</v>
      </c>
      <c r="AX34" s="10">
        <v>88.4499</v>
      </c>
      <c r="AY34" s="10">
        <v>89.348399999999998</v>
      </c>
      <c r="AZ34" s="10">
        <v>90.158600000000007</v>
      </c>
      <c r="BA34" s="10">
        <v>90.568100000000001</v>
      </c>
      <c r="BB34" s="10">
        <v>91.212500000000006</v>
      </c>
      <c r="BC34" s="10">
        <v>91.823999999999998</v>
      </c>
      <c r="BD34" s="10">
        <v>92.605699999999999</v>
      </c>
      <c r="BE34" s="10">
        <v>93.167199999999994</v>
      </c>
      <c r="BF34" s="10">
        <v>92.9696</v>
      </c>
      <c r="BG34" s="10">
        <v>92.761300000000006</v>
      </c>
      <c r="BH34" s="10">
        <v>92.508399999999995</v>
      </c>
      <c r="BI34" s="10">
        <v>92.281899999999993</v>
      </c>
      <c r="BJ34" s="10">
        <v>92.421599999999998</v>
      </c>
      <c r="BK34" s="10">
        <v>93.363600000000005</v>
      </c>
      <c r="BL34" s="10">
        <v>93.533900000000003</v>
      </c>
      <c r="BM34" s="10">
        <v>93.677899999999994</v>
      </c>
      <c r="BN34" s="10">
        <v>93.740700000000004</v>
      </c>
      <c r="BO34" s="10">
        <v>94.333100000000002</v>
      </c>
      <c r="BP34" s="10">
        <v>94.448999999999998</v>
      </c>
      <c r="BQ34" s="10">
        <v>94.065200000000004</v>
      </c>
      <c r="BR34" s="10">
        <v>94.456199999999995</v>
      </c>
      <c r="BS34" s="10">
        <v>94.830100000000002</v>
      </c>
      <c r="BT34" s="10">
        <v>94.884</v>
      </c>
      <c r="BU34" s="10">
        <v>95.153099999999995</v>
      </c>
      <c r="BV34" s="10">
        <v>95.181799999999996</v>
      </c>
      <c r="BW34" s="10">
        <v>95.139499999999998</v>
      </c>
      <c r="BX34" s="10">
        <v>95.189700000000002</v>
      </c>
      <c r="BY34" s="10">
        <v>94.933300000000003</v>
      </c>
      <c r="BZ34" s="10">
        <v>94.726699999999994</v>
      </c>
      <c r="CA34" s="10">
        <v>94.862899999999996</v>
      </c>
      <c r="CB34" s="10">
        <v>95.070300000000003</v>
      </c>
      <c r="CC34" s="10">
        <v>95.356800000000007</v>
      </c>
      <c r="CD34" s="10">
        <v>95.4435</v>
      </c>
      <c r="CE34" s="10">
        <v>95.865300000000005</v>
      </c>
      <c r="CF34" s="10">
        <v>95.834199999999996</v>
      </c>
      <c r="CG34" s="10">
        <v>96.388099999999994</v>
      </c>
      <c r="CH34" s="10">
        <v>96.507800000000003</v>
      </c>
      <c r="CI34" s="10">
        <v>96.4024</v>
      </c>
      <c r="CJ34" s="10">
        <v>96.776200000000003</v>
      </c>
      <c r="CK34" s="10">
        <v>96.522900000000007</v>
      </c>
      <c r="CL34" s="10">
        <v>96.065799999999996</v>
      </c>
      <c r="CM34" s="10">
        <v>96.061099999999996</v>
      </c>
      <c r="CN34" s="10">
        <v>95.896600000000007</v>
      </c>
      <c r="CO34" s="10">
        <v>95.8339</v>
      </c>
      <c r="CP34" s="10">
        <v>96.163399999999996</v>
      </c>
      <c r="CQ34" s="10">
        <v>96.855599999999995</v>
      </c>
      <c r="CR34" s="10">
        <v>97.147599999999997</v>
      </c>
      <c r="CS34" s="10">
        <v>97.308300000000003</v>
      </c>
      <c r="CT34" s="10">
        <v>97.308000000000007</v>
      </c>
      <c r="CU34" s="10">
        <v>97.341099999999997</v>
      </c>
      <c r="CV34" s="10">
        <v>97.645300000000006</v>
      </c>
      <c r="CW34" s="10">
        <v>97.645600000000002</v>
      </c>
      <c r="CX34" s="10">
        <v>98.007999999999996</v>
      </c>
      <c r="CY34" s="10">
        <v>98.253900000000002</v>
      </c>
      <c r="CZ34" s="10">
        <v>98.576899999999995</v>
      </c>
      <c r="DA34" s="10">
        <v>98.718400000000003</v>
      </c>
      <c r="DB34" s="10">
        <v>99.171800000000005</v>
      </c>
      <c r="DC34" s="10">
        <v>99.576899999999995</v>
      </c>
      <c r="DD34" s="10">
        <v>99.973399999999998</v>
      </c>
      <c r="DE34" s="10">
        <v>100.31100000000001</v>
      </c>
      <c r="DF34" s="10">
        <v>100.517</v>
      </c>
      <c r="DG34" s="10">
        <v>100.694</v>
      </c>
      <c r="DH34" s="10">
        <v>101.41800000000001</v>
      </c>
      <c r="DI34" s="10">
        <v>101.586</v>
      </c>
      <c r="DJ34" s="10">
        <v>103.002</v>
      </c>
      <c r="DK34" s="10">
        <v>103.66</v>
      </c>
      <c r="DL34" s="10">
        <v>103.715</v>
      </c>
      <c r="DM34" s="10">
        <v>103.675</v>
      </c>
      <c r="DN34" s="10">
        <v>103.369</v>
      </c>
      <c r="DO34" s="10">
        <v>102.71599999999999</v>
      </c>
      <c r="DP34" s="10">
        <v>103.065</v>
      </c>
      <c r="DQ34" s="10">
        <v>103.322</v>
      </c>
      <c r="DR34" s="10">
        <v>103.2</v>
      </c>
      <c r="DS34" s="10">
        <v>103.53400000000001</v>
      </c>
      <c r="DT34" s="10">
        <v>103.514</v>
      </c>
      <c r="DU34" s="10">
        <v>103.014</v>
      </c>
      <c r="DV34" s="10">
        <v>103.274</v>
      </c>
      <c r="DW34" s="10">
        <v>103.38</v>
      </c>
      <c r="DX34" s="10">
        <v>103.285</v>
      </c>
      <c r="DY34" s="10">
        <v>102.76900000000001</v>
      </c>
      <c r="DZ34" s="10">
        <v>102.431</v>
      </c>
      <c r="EA34" s="10">
        <v>102.346</v>
      </c>
      <c r="EB34" s="10">
        <v>102.017</v>
      </c>
      <c r="EC34" s="10">
        <v>101.746</v>
      </c>
      <c r="ED34" s="10">
        <v>101.57</v>
      </c>
      <c r="EE34" s="10">
        <v>101.684</v>
      </c>
      <c r="EF34" s="10">
        <v>101.32599999999999</v>
      </c>
      <c r="EG34" s="10">
        <v>101.69</v>
      </c>
      <c r="EH34" s="10">
        <v>101.67</v>
      </c>
      <c r="EI34" s="10">
        <v>101.64400000000001</v>
      </c>
      <c r="EJ34" s="10">
        <v>101.48</v>
      </c>
      <c r="EK34" s="10">
        <v>101.327</v>
      </c>
      <c r="EL34" s="10">
        <v>101.06699999999999</v>
      </c>
      <c r="EM34" s="10">
        <v>100.43600000000001</v>
      </c>
      <c r="EN34" s="10">
        <v>100.102</v>
      </c>
      <c r="EO34" s="10">
        <v>99.7928</v>
      </c>
      <c r="EP34" s="10">
        <v>99.677000000000007</v>
      </c>
      <c r="EQ34" s="10">
        <v>99.5274</v>
      </c>
      <c r="ER34" s="10">
        <v>99.884200000000007</v>
      </c>
      <c r="ES34" s="10">
        <v>100.00700000000001</v>
      </c>
      <c r="ET34" s="10">
        <v>99.928700000000006</v>
      </c>
      <c r="EU34" s="10">
        <v>100.23099999999999</v>
      </c>
      <c r="EV34" s="10">
        <v>100.43</v>
      </c>
      <c r="EW34" s="10">
        <v>100.688</v>
      </c>
      <c r="EX34" s="10">
        <v>101.134</v>
      </c>
      <c r="EY34" s="10">
        <v>101.514</v>
      </c>
      <c r="EZ34" s="10">
        <v>101.90600000000001</v>
      </c>
      <c r="FA34" s="10">
        <v>102.081</v>
      </c>
      <c r="FB34" s="10">
        <v>102.175</v>
      </c>
      <c r="FC34" s="10">
        <v>102.083</v>
      </c>
      <c r="FD34" s="10">
        <v>101.976</v>
      </c>
      <c r="FE34" s="10">
        <v>102.075</v>
      </c>
      <c r="FF34" s="10">
        <v>101.646</v>
      </c>
      <c r="FG34" s="10">
        <v>101.41</v>
      </c>
      <c r="FH34" s="10">
        <v>101.294</v>
      </c>
      <c r="FI34" s="10">
        <v>101.08</v>
      </c>
      <c r="FJ34" s="10" t="s">
        <v>224</v>
      </c>
    </row>
    <row r="35" spans="2:166">
      <c r="B35" s="21" t="str">
        <f>+IF(Impressum!$B$31="deutsch",Übersetzung!B59,IF(Impressum!$B$31="italiano",Übersetzung!D59,IF(Impressum!$B$31="english",Übersetzung!E59,Übersetzung!C59)))</f>
        <v>Public consumption</v>
      </c>
      <c r="C35" s="10">
        <v>48.667999999999999</v>
      </c>
      <c r="D35" s="10">
        <v>48.977600000000002</v>
      </c>
      <c r="E35" s="10">
        <v>49.505800000000001</v>
      </c>
      <c r="F35" s="10">
        <v>50.195300000000003</v>
      </c>
      <c r="G35" s="10">
        <v>51.061300000000003</v>
      </c>
      <c r="H35" s="10">
        <v>52.0398</v>
      </c>
      <c r="I35" s="10">
        <v>53.194299999999998</v>
      </c>
      <c r="J35" s="10">
        <v>54.3217</v>
      </c>
      <c r="K35" s="10">
        <v>55.543199999999999</v>
      </c>
      <c r="L35" s="10">
        <v>56.552300000000002</v>
      </c>
      <c r="M35" s="10">
        <v>57.378900000000002</v>
      </c>
      <c r="N35" s="10">
        <v>57.844700000000003</v>
      </c>
      <c r="O35" s="10">
        <v>58.080199999999998</v>
      </c>
      <c r="P35" s="10">
        <v>58.381799999999998</v>
      </c>
      <c r="Q35" s="10">
        <v>58.894599999999997</v>
      </c>
      <c r="R35" s="10">
        <v>59.394799999999996</v>
      </c>
      <c r="S35" s="10">
        <v>59.986499999999999</v>
      </c>
      <c r="T35" s="10">
        <v>60.370199999999997</v>
      </c>
      <c r="U35" s="10">
        <v>60.755099999999999</v>
      </c>
      <c r="V35" s="10">
        <v>61.042700000000004</v>
      </c>
      <c r="W35" s="10">
        <v>61.174300000000002</v>
      </c>
      <c r="X35" s="10">
        <v>61.3735</v>
      </c>
      <c r="Y35" s="10">
        <v>61.847200000000001</v>
      </c>
      <c r="Z35" s="10">
        <v>62.4861</v>
      </c>
      <c r="AA35" s="10">
        <v>63.107599999999998</v>
      </c>
      <c r="AB35" s="10">
        <v>63.536000000000001</v>
      </c>
      <c r="AC35" s="10">
        <v>63.864899999999999</v>
      </c>
      <c r="AD35" s="10">
        <v>64.016300000000001</v>
      </c>
      <c r="AE35" s="10">
        <v>63.895600000000002</v>
      </c>
      <c r="AF35" s="10">
        <v>63.967700000000001</v>
      </c>
      <c r="AG35" s="10">
        <v>64.342799999999997</v>
      </c>
      <c r="AH35" s="10">
        <v>64.831900000000005</v>
      </c>
      <c r="AI35" s="10">
        <v>65.531099999999995</v>
      </c>
      <c r="AJ35" s="10">
        <v>66.173900000000003</v>
      </c>
      <c r="AK35" s="10">
        <v>66.775899999999993</v>
      </c>
      <c r="AL35" s="10">
        <v>67.278300000000002</v>
      </c>
      <c r="AM35" s="10">
        <v>67.735500000000002</v>
      </c>
      <c r="AN35" s="10">
        <v>68.308899999999994</v>
      </c>
      <c r="AO35" s="10">
        <v>68.902699999999996</v>
      </c>
      <c r="AP35" s="10">
        <v>69.613399999999999</v>
      </c>
      <c r="AQ35" s="10">
        <v>70.571100000000001</v>
      </c>
      <c r="AR35" s="10">
        <v>71.670500000000004</v>
      </c>
      <c r="AS35" s="10">
        <v>72.637</v>
      </c>
      <c r="AT35" s="10">
        <v>73.691500000000005</v>
      </c>
      <c r="AU35" s="10">
        <v>74.994</v>
      </c>
      <c r="AV35" s="10">
        <v>76.301599999999993</v>
      </c>
      <c r="AW35" s="10">
        <v>77.465800000000002</v>
      </c>
      <c r="AX35" s="10">
        <v>78.558599999999998</v>
      </c>
      <c r="AY35" s="10">
        <v>79.555899999999994</v>
      </c>
      <c r="AZ35" s="10">
        <v>80.398300000000006</v>
      </c>
      <c r="BA35" s="10">
        <v>81.162000000000006</v>
      </c>
      <c r="BB35" s="10">
        <v>81.671899999999994</v>
      </c>
      <c r="BC35" s="10">
        <v>81.8994</v>
      </c>
      <c r="BD35" s="10">
        <v>82.102099999999993</v>
      </c>
      <c r="BE35" s="10">
        <v>82.247299999999996</v>
      </c>
      <c r="BF35" s="10">
        <v>82.305400000000006</v>
      </c>
      <c r="BG35" s="10">
        <v>82.325199999999995</v>
      </c>
      <c r="BH35" s="10">
        <v>82.486000000000004</v>
      </c>
      <c r="BI35" s="10">
        <v>82.238100000000003</v>
      </c>
      <c r="BJ35" s="10">
        <v>82.077799999999996</v>
      </c>
      <c r="BK35" s="10">
        <v>81.702699999999993</v>
      </c>
      <c r="BL35" s="10">
        <v>82.131900000000002</v>
      </c>
      <c r="BM35" s="10">
        <v>82.307599999999994</v>
      </c>
      <c r="BN35" s="10">
        <v>82.575800000000001</v>
      </c>
      <c r="BO35" s="10">
        <v>82.917900000000003</v>
      </c>
      <c r="BP35" s="10">
        <v>83.081100000000006</v>
      </c>
      <c r="BQ35" s="10">
        <v>83.121499999999997</v>
      </c>
      <c r="BR35" s="10">
        <v>83.071700000000007</v>
      </c>
      <c r="BS35" s="10">
        <v>82.797499999999999</v>
      </c>
      <c r="BT35" s="10">
        <v>82.488399999999999</v>
      </c>
      <c r="BU35" s="10">
        <v>82.262299999999996</v>
      </c>
      <c r="BV35" s="10">
        <v>82.184600000000003</v>
      </c>
      <c r="BW35" s="10">
        <v>82.151700000000005</v>
      </c>
      <c r="BX35" s="10">
        <v>82.031999999999996</v>
      </c>
      <c r="BY35" s="10">
        <v>81.8215</v>
      </c>
      <c r="BZ35" s="10">
        <v>81.660799999999995</v>
      </c>
      <c r="CA35" s="10">
        <v>81.552800000000005</v>
      </c>
      <c r="CB35" s="10">
        <v>81.490899999999996</v>
      </c>
      <c r="CC35" s="10">
        <v>81.672399999999996</v>
      </c>
      <c r="CD35" s="10">
        <v>82.074700000000007</v>
      </c>
      <c r="CE35" s="10">
        <v>82.620999999999995</v>
      </c>
      <c r="CF35" s="10">
        <v>83.171700000000001</v>
      </c>
      <c r="CG35" s="10">
        <v>83.686199999999999</v>
      </c>
      <c r="CH35" s="10">
        <v>84.270399999999995</v>
      </c>
      <c r="CI35" s="10">
        <v>84.779700000000005</v>
      </c>
      <c r="CJ35" s="10">
        <v>85.410499999999999</v>
      </c>
      <c r="CK35" s="10">
        <v>85.740200000000002</v>
      </c>
      <c r="CL35" s="10">
        <v>86.033600000000007</v>
      </c>
      <c r="CM35" s="10">
        <v>86.150400000000005</v>
      </c>
      <c r="CN35" s="10">
        <v>86.473799999999997</v>
      </c>
      <c r="CO35" s="10">
        <v>86.7102</v>
      </c>
      <c r="CP35" s="10">
        <v>87.0762</v>
      </c>
      <c r="CQ35" s="10">
        <v>87.354299999999995</v>
      </c>
      <c r="CR35" s="10">
        <v>87.555000000000007</v>
      </c>
      <c r="CS35" s="10">
        <v>87.620400000000004</v>
      </c>
      <c r="CT35" s="10">
        <v>87.505600000000001</v>
      </c>
      <c r="CU35" s="10">
        <v>87.238200000000006</v>
      </c>
      <c r="CV35" s="10">
        <v>87.149199999999993</v>
      </c>
      <c r="CW35" s="10">
        <v>87.274000000000001</v>
      </c>
      <c r="CX35" s="10">
        <v>87.4773</v>
      </c>
      <c r="CY35" s="10">
        <v>87.629400000000004</v>
      </c>
      <c r="CZ35" s="10">
        <v>87.953199999999995</v>
      </c>
      <c r="DA35" s="10">
        <v>88.244399999999999</v>
      </c>
      <c r="DB35" s="10">
        <v>88.468100000000007</v>
      </c>
      <c r="DC35" s="10">
        <v>88.581000000000003</v>
      </c>
      <c r="DD35" s="10">
        <v>88.921800000000005</v>
      </c>
      <c r="DE35" s="10">
        <v>89.283500000000004</v>
      </c>
      <c r="DF35" s="10">
        <v>89.560699999999997</v>
      </c>
      <c r="DG35" s="10">
        <v>89.649000000000001</v>
      </c>
      <c r="DH35" s="10">
        <v>90.1601</v>
      </c>
      <c r="DI35" s="10">
        <v>90.694599999999994</v>
      </c>
      <c r="DJ35" s="10">
        <v>91.333399999999997</v>
      </c>
      <c r="DK35" s="10">
        <v>92.1006</v>
      </c>
      <c r="DL35" s="10">
        <v>92.982200000000006</v>
      </c>
      <c r="DM35" s="10">
        <v>93.808899999999994</v>
      </c>
      <c r="DN35" s="10">
        <v>94.508300000000006</v>
      </c>
      <c r="DO35" s="10">
        <v>94.902900000000002</v>
      </c>
      <c r="DP35" s="10">
        <v>95.242900000000006</v>
      </c>
      <c r="DQ35" s="10">
        <v>95.572400000000002</v>
      </c>
      <c r="DR35" s="10">
        <v>95.750299999999996</v>
      </c>
      <c r="DS35" s="10">
        <v>95.985900000000001</v>
      </c>
      <c r="DT35" s="10">
        <v>96.134600000000006</v>
      </c>
      <c r="DU35" s="10">
        <v>96.271799999999999</v>
      </c>
      <c r="DV35" s="10">
        <v>96.397800000000004</v>
      </c>
      <c r="DW35" s="10">
        <v>96.820899999999995</v>
      </c>
      <c r="DX35" s="10">
        <v>97.116299999999995</v>
      </c>
      <c r="DY35" s="10">
        <v>97.388199999999998</v>
      </c>
      <c r="DZ35" s="10">
        <v>98.1066</v>
      </c>
      <c r="EA35" s="10">
        <v>98.623500000000007</v>
      </c>
      <c r="EB35" s="10">
        <v>98.794399999999996</v>
      </c>
      <c r="EC35" s="10">
        <v>99.059299999999993</v>
      </c>
      <c r="ED35" s="10">
        <v>99.277100000000004</v>
      </c>
      <c r="EE35" s="10">
        <v>99.53</v>
      </c>
      <c r="EF35" s="10">
        <v>99.618099999999998</v>
      </c>
      <c r="EG35" s="10">
        <v>99.718599999999995</v>
      </c>
      <c r="EH35" s="10">
        <v>99.786500000000004</v>
      </c>
      <c r="EI35" s="10">
        <v>99.922499999999999</v>
      </c>
      <c r="EJ35" s="10">
        <v>99.881299999999996</v>
      </c>
      <c r="EK35" s="10">
        <v>99.85</v>
      </c>
      <c r="EL35" s="10">
        <v>99.698999999999998</v>
      </c>
      <c r="EM35" s="10">
        <v>99.7547</v>
      </c>
      <c r="EN35" s="10">
        <v>99.861500000000007</v>
      </c>
      <c r="EO35" s="10">
        <v>100.111</v>
      </c>
      <c r="EP35" s="10">
        <v>100.273</v>
      </c>
      <c r="EQ35" s="10">
        <v>100.664</v>
      </c>
      <c r="ER35" s="10">
        <v>100.925</v>
      </c>
      <c r="ES35" s="10">
        <v>101.05800000000001</v>
      </c>
      <c r="ET35" s="10">
        <v>101.081</v>
      </c>
      <c r="EU35" s="10">
        <v>101.146</v>
      </c>
      <c r="EV35" s="10">
        <v>101.15900000000001</v>
      </c>
      <c r="EW35" s="10">
        <v>101.208</v>
      </c>
      <c r="EX35" s="10">
        <v>101.157</v>
      </c>
      <c r="EY35" s="10">
        <v>101.407</v>
      </c>
      <c r="EZ35" s="10">
        <v>101.58499999999999</v>
      </c>
      <c r="FA35" s="10">
        <v>101.79</v>
      </c>
      <c r="FB35" s="10">
        <v>101.872</v>
      </c>
      <c r="FC35" s="10">
        <v>102.18899999999999</v>
      </c>
      <c r="FD35" s="10">
        <v>102.48399999999999</v>
      </c>
      <c r="FE35" s="10">
        <v>102.708</v>
      </c>
      <c r="FF35" s="10">
        <v>102.794</v>
      </c>
      <c r="FG35" s="10">
        <v>102.89100000000001</v>
      </c>
      <c r="FH35" s="10">
        <v>103.133</v>
      </c>
      <c r="FI35" s="10">
        <v>103.235</v>
      </c>
      <c r="FJ35" s="10" t="s">
        <v>224</v>
      </c>
    </row>
    <row r="36" spans="2:166">
      <c r="B36" s="21" t="str">
        <f>+IF(Impressum!$B$31="deutsch",Übersetzung!B60,IF(Impressum!$B$31="italiano",Übersetzung!D60,IF(Impressum!$B$31="english",Übersetzung!E60,Übersetzung!C60)))</f>
        <v>Gross fixed capital formation</v>
      </c>
      <c r="C36" s="10">
        <v>74.596900000000005</v>
      </c>
      <c r="D36" s="10">
        <v>75.5197</v>
      </c>
      <c r="E36" s="10">
        <v>76.817499999999995</v>
      </c>
      <c r="F36" s="10">
        <v>78.099400000000003</v>
      </c>
      <c r="G36" s="10">
        <v>79.535600000000002</v>
      </c>
      <c r="H36" s="10">
        <v>81.083699999999993</v>
      </c>
      <c r="I36" s="10">
        <v>82.479100000000003</v>
      </c>
      <c r="J36" s="10">
        <v>83.433499999999995</v>
      </c>
      <c r="K36" s="10">
        <v>84.4221</v>
      </c>
      <c r="L36" s="10">
        <v>85.330600000000004</v>
      </c>
      <c r="M36" s="10">
        <v>86.050299999999993</v>
      </c>
      <c r="N36" s="10">
        <v>86.435500000000005</v>
      </c>
      <c r="O36" s="10">
        <v>86.821700000000007</v>
      </c>
      <c r="P36" s="10">
        <v>86.967399999999998</v>
      </c>
      <c r="Q36" s="10">
        <v>87.423500000000004</v>
      </c>
      <c r="R36" s="10">
        <v>87.545000000000002</v>
      </c>
      <c r="S36" s="10">
        <v>87.831800000000001</v>
      </c>
      <c r="T36" s="10">
        <v>88.181299999999993</v>
      </c>
      <c r="U36" s="10">
        <v>88.858699999999999</v>
      </c>
      <c r="V36" s="10">
        <v>89.632400000000004</v>
      </c>
      <c r="W36" s="10">
        <v>90.877200000000002</v>
      </c>
      <c r="X36" s="10">
        <v>91.659099999999995</v>
      </c>
      <c r="Y36" s="10">
        <v>92.271699999999996</v>
      </c>
      <c r="Z36" s="10">
        <v>92.586100000000002</v>
      </c>
      <c r="AA36" s="10">
        <v>92.484899999999996</v>
      </c>
      <c r="AB36" s="10">
        <v>92.389799999999994</v>
      </c>
      <c r="AC36" s="10">
        <v>92.482200000000006</v>
      </c>
      <c r="AD36" s="10">
        <v>92.475800000000007</v>
      </c>
      <c r="AE36" s="10">
        <v>92.575599999999994</v>
      </c>
      <c r="AF36" s="10">
        <v>92.8489</v>
      </c>
      <c r="AG36" s="10">
        <v>93.319199999999995</v>
      </c>
      <c r="AH36" s="10">
        <v>93.9315</v>
      </c>
      <c r="AI36" s="10">
        <v>94.766300000000001</v>
      </c>
      <c r="AJ36" s="10">
        <v>95.856999999999999</v>
      </c>
      <c r="AK36" s="10">
        <v>96.879499999999993</v>
      </c>
      <c r="AL36" s="10">
        <v>98.273600000000002</v>
      </c>
      <c r="AM36" s="10">
        <v>99.703199999999995</v>
      </c>
      <c r="AN36" s="10">
        <v>100.94199999999999</v>
      </c>
      <c r="AO36" s="10">
        <v>101.6</v>
      </c>
      <c r="AP36" s="10">
        <v>102.114</v>
      </c>
      <c r="AQ36" s="10">
        <v>102.386</v>
      </c>
      <c r="AR36" s="10">
        <v>102.855</v>
      </c>
      <c r="AS36" s="10">
        <v>103.169</v>
      </c>
      <c r="AT36" s="10">
        <v>103.59099999999999</v>
      </c>
      <c r="AU36" s="10">
        <v>104.405</v>
      </c>
      <c r="AV36" s="10">
        <v>105.107</v>
      </c>
      <c r="AW36" s="10">
        <v>105.22</v>
      </c>
      <c r="AX36" s="10">
        <v>105.26900000000001</v>
      </c>
      <c r="AY36" s="10">
        <v>105.08499999999999</v>
      </c>
      <c r="AZ36" s="10">
        <v>104.884</v>
      </c>
      <c r="BA36" s="10">
        <v>104.384</v>
      </c>
      <c r="BB36" s="10">
        <v>104.26900000000001</v>
      </c>
      <c r="BC36" s="10">
        <v>104.018</v>
      </c>
      <c r="BD36" s="10">
        <v>103.64</v>
      </c>
      <c r="BE36" s="10">
        <v>103.584</v>
      </c>
      <c r="BF36" s="10">
        <v>103.79300000000001</v>
      </c>
      <c r="BG36" s="10">
        <v>103.979</v>
      </c>
      <c r="BH36" s="10">
        <v>103.81100000000001</v>
      </c>
      <c r="BI36" s="10">
        <v>103.339</v>
      </c>
      <c r="BJ36" s="10">
        <v>102.28700000000001</v>
      </c>
      <c r="BK36" s="10">
        <v>100.295</v>
      </c>
      <c r="BL36" s="10">
        <v>99.869200000000006</v>
      </c>
      <c r="BM36" s="10">
        <v>99.240899999999996</v>
      </c>
      <c r="BN36" s="10">
        <v>98.555599999999998</v>
      </c>
      <c r="BO36" s="10">
        <v>98.216800000000006</v>
      </c>
      <c r="BP36" s="10">
        <v>97.549199999999999</v>
      </c>
      <c r="BQ36" s="10">
        <v>96.935900000000004</v>
      </c>
      <c r="BR36" s="10">
        <v>96.185699999999997</v>
      </c>
      <c r="BS36" s="10">
        <v>95.884100000000004</v>
      </c>
      <c r="BT36" s="10">
        <v>95.497900000000001</v>
      </c>
      <c r="BU36" s="10">
        <v>95.0702</v>
      </c>
      <c r="BV36" s="10">
        <v>94.787800000000004</v>
      </c>
      <c r="BW36" s="10">
        <v>94.742099999999994</v>
      </c>
      <c r="BX36" s="10">
        <v>94.705500000000001</v>
      </c>
      <c r="BY36" s="10">
        <v>94.544799999999995</v>
      </c>
      <c r="BZ36" s="10">
        <v>94.337100000000007</v>
      </c>
      <c r="CA36" s="10">
        <v>94.620699999999999</v>
      </c>
      <c r="CB36" s="10">
        <v>94.793499999999995</v>
      </c>
      <c r="CC36" s="10">
        <v>94.981200000000001</v>
      </c>
      <c r="CD36" s="10">
        <v>95.443700000000007</v>
      </c>
      <c r="CE36" s="10">
        <v>95.757599999999996</v>
      </c>
      <c r="CF36" s="10">
        <v>96.202299999999994</v>
      </c>
      <c r="CG36" s="10">
        <v>96.572400000000002</v>
      </c>
      <c r="CH36" s="10">
        <v>97.170400000000001</v>
      </c>
      <c r="CI36" s="10">
        <v>97.692099999999996</v>
      </c>
      <c r="CJ36" s="10">
        <v>98.094899999999996</v>
      </c>
      <c r="CK36" s="10">
        <v>98.150999999999996</v>
      </c>
      <c r="CL36" s="10">
        <v>97.917599999999993</v>
      </c>
      <c r="CM36" s="10">
        <v>97.684399999999997</v>
      </c>
      <c r="CN36" s="10">
        <v>97.521500000000003</v>
      </c>
      <c r="CO36" s="10">
        <v>97.350999999999999</v>
      </c>
      <c r="CP36" s="10">
        <v>97.123099999999994</v>
      </c>
      <c r="CQ36" s="10">
        <v>97.095600000000005</v>
      </c>
      <c r="CR36" s="10">
        <v>96.857299999999995</v>
      </c>
      <c r="CS36" s="10">
        <v>96.838300000000004</v>
      </c>
      <c r="CT36" s="10">
        <v>96.996300000000005</v>
      </c>
      <c r="CU36" s="10">
        <v>97.1768</v>
      </c>
      <c r="CV36" s="10">
        <v>97.275400000000005</v>
      </c>
      <c r="CW36" s="10">
        <v>97.462199999999996</v>
      </c>
      <c r="CX36" s="10">
        <v>97.612799999999993</v>
      </c>
      <c r="CY36" s="10">
        <v>97.608400000000003</v>
      </c>
      <c r="CZ36" s="10">
        <v>97.643199999999993</v>
      </c>
      <c r="DA36" s="10">
        <v>97.497900000000001</v>
      </c>
      <c r="DB36" s="10">
        <v>97.611199999999997</v>
      </c>
      <c r="DC36" s="10">
        <v>97.908000000000001</v>
      </c>
      <c r="DD36" s="10">
        <v>98.256</v>
      </c>
      <c r="DE36" s="10">
        <v>98.572100000000006</v>
      </c>
      <c r="DF36" s="10">
        <v>98.877399999999994</v>
      </c>
      <c r="DG36" s="10">
        <v>99.376300000000001</v>
      </c>
      <c r="DH36" s="10">
        <v>100.03</v>
      </c>
      <c r="DI36" s="10">
        <v>100.54300000000001</v>
      </c>
      <c r="DJ36" s="10">
        <v>100.976</v>
      </c>
      <c r="DK36" s="10">
        <v>101.59399999999999</v>
      </c>
      <c r="DL36" s="10">
        <v>102.264</v>
      </c>
      <c r="DM36" s="10">
        <v>102.416</v>
      </c>
      <c r="DN36" s="10">
        <v>102.785</v>
      </c>
      <c r="DO36" s="10">
        <v>102.346</v>
      </c>
      <c r="DP36" s="10">
        <v>101.967</v>
      </c>
      <c r="DQ36" s="10">
        <v>101.765</v>
      </c>
      <c r="DR36" s="10">
        <v>101.58</v>
      </c>
      <c r="DS36" s="10">
        <v>101.46899999999999</v>
      </c>
      <c r="DT36" s="10">
        <v>101.655</v>
      </c>
      <c r="DU36" s="10">
        <v>101.751</v>
      </c>
      <c r="DV36" s="10">
        <v>101.879</v>
      </c>
      <c r="DW36" s="10">
        <v>102.117</v>
      </c>
      <c r="DX36" s="10">
        <v>102.267</v>
      </c>
      <c r="DY36" s="10">
        <v>101.90600000000001</v>
      </c>
      <c r="DZ36" s="10">
        <v>101.53700000000001</v>
      </c>
      <c r="EA36" s="10">
        <v>101.49299999999999</v>
      </c>
      <c r="EB36" s="10">
        <v>101.32899999999999</v>
      </c>
      <c r="EC36" s="10">
        <v>101.372</v>
      </c>
      <c r="ED36" s="10">
        <v>101.496</v>
      </c>
      <c r="EE36" s="10">
        <v>101.607</v>
      </c>
      <c r="EF36" s="10">
        <v>101.693</v>
      </c>
      <c r="EG36" s="10">
        <v>101.99</v>
      </c>
      <c r="EH36" s="10">
        <v>101.95099999999999</v>
      </c>
      <c r="EI36" s="10">
        <v>101.91</v>
      </c>
      <c r="EJ36" s="10">
        <v>101.79600000000001</v>
      </c>
      <c r="EK36" s="10">
        <v>101.81699999999999</v>
      </c>
      <c r="EL36" s="10">
        <v>101.634</v>
      </c>
      <c r="EM36" s="10">
        <v>100.70699999999999</v>
      </c>
      <c r="EN36" s="10">
        <v>99.817899999999995</v>
      </c>
      <c r="EO36" s="10">
        <v>99.775199999999998</v>
      </c>
      <c r="EP36" s="10">
        <v>99.713899999999995</v>
      </c>
      <c r="EQ36" s="10">
        <v>99.383399999999995</v>
      </c>
      <c r="ER36" s="10">
        <v>99.185400000000001</v>
      </c>
      <c r="ES36" s="10">
        <v>99.157700000000006</v>
      </c>
      <c r="ET36" s="10">
        <v>98.932699999999997</v>
      </c>
      <c r="EU36" s="10">
        <v>98.884799999999998</v>
      </c>
      <c r="EV36" s="10">
        <v>98.858400000000003</v>
      </c>
      <c r="EW36" s="10">
        <v>99.114999999999995</v>
      </c>
      <c r="EX36" s="10">
        <v>99.423500000000004</v>
      </c>
      <c r="EY36" s="10">
        <v>99.712199999999996</v>
      </c>
      <c r="EZ36" s="10">
        <v>99.887799999999999</v>
      </c>
      <c r="FA36" s="10">
        <v>100.002</v>
      </c>
      <c r="FB36" s="10">
        <v>99.767600000000002</v>
      </c>
      <c r="FC36" s="10">
        <v>99.9255</v>
      </c>
      <c r="FD36" s="10">
        <v>100.039</v>
      </c>
      <c r="FE36" s="10">
        <v>100.107</v>
      </c>
      <c r="FF36" s="10">
        <v>99.904899999999998</v>
      </c>
      <c r="FG36" s="10">
        <v>99.986900000000006</v>
      </c>
      <c r="FH36" s="10">
        <v>100.00700000000001</v>
      </c>
      <c r="FI36" s="10">
        <v>100.11799999999999</v>
      </c>
      <c r="FJ36" s="10" t="s">
        <v>224</v>
      </c>
    </row>
    <row r="37" spans="2:166">
      <c r="B37" s="21" t="str">
        <f>+IF(Impressum!$B$31="deutsch",Übersetzung!B61,IF(Impressum!$B$31="italiano",Übersetzung!D61,IF(Impressum!$B$31="english",Übersetzung!E61,Übersetzung!C61)))</f>
        <v>Exports</v>
      </c>
      <c r="C37" s="10">
        <v>72.650999999999996</v>
      </c>
      <c r="D37" s="10">
        <v>73.759900000000002</v>
      </c>
      <c r="E37" s="10">
        <v>74.180099999999996</v>
      </c>
      <c r="F37" s="10">
        <v>75.336699999999993</v>
      </c>
      <c r="G37" s="10">
        <v>76.551500000000004</v>
      </c>
      <c r="H37" s="10">
        <v>76.576099999999997</v>
      </c>
      <c r="I37" s="10">
        <v>77.628</v>
      </c>
      <c r="J37" s="10">
        <v>78.813900000000004</v>
      </c>
      <c r="K37" s="10">
        <v>80.242099999999994</v>
      </c>
      <c r="L37" s="10">
        <v>81.810299999999998</v>
      </c>
      <c r="M37" s="10">
        <v>83.225800000000007</v>
      </c>
      <c r="N37" s="10">
        <v>82.52</v>
      </c>
      <c r="O37" s="10">
        <v>81.528599999999997</v>
      </c>
      <c r="P37" s="10">
        <v>82.735500000000002</v>
      </c>
      <c r="Q37" s="10">
        <v>82.257000000000005</v>
      </c>
      <c r="R37" s="10">
        <v>83.127899999999997</v>
      </c>
      <c r="S37" s="10">
        <v>84.767799999999994</v>
      </c>
      <c r="T37" s="10">
        <v>85.152600000000007</v>
      </c>
      <c r="U37" s="10">
        <v>86.7637</v>
      </c>
      <c r="V37" s="10">
        <v>87.281300000000002</v>
      </c>
      <c r="W37" s="10">
        <v>88.438599999999994</v>
      </c>
      <c r="X37" s="10">
        <v>87.941699999999997</v>
      </c>
      <c r="Y37" s="10">
        <v>87.640799999999999</v>
      </c>
      <c r="Z37" s="10">
        <v>88.458799999999997</v>
      </c>
      <c r="AA37" s="10">
        <v>87.854900000000001</v>
      </c>
      <c r="AB37" s="10">
        <v>87.492699999999999</v>
      </c>
      <c r="AC37" s="10">
        <v>87.110600000000005</v>
      </c>
      <c r="AD37" s="10">
        <v>86.895700000000005</v>
      </c>
      <c r="AE37" s="10">
        <v>86.775199999999998</v>
      </c>
      <c r="AF37" s="10">
        <v>86.113500000000002</v>
      </c>
      <c r="AG37" s="10">
        <v>86.206999999999994</v>
      </c>
      <c r="AH37" s="10">
        <v>86.744200000000006</v>
      </c>
      <c r="AI37" s="10">
        <v>87.1447</v>
      </c>
      <c r="AJ37" s="10">
        <v>87.646799999999999</v>
      </c>
      <c r="AK37" s="10">
        <v>88.546999999999997</v>
      </c>
      <c r="AL37" s="10">
        <v>90.508899999999997</v>
      </c>
      <c r="AM37" s="10">
        <v>92.451300000000003</v>
      </c>
      <c r="AN37" s="10">
        <v>93.801599999999993</v>
      </c>
      <c r="AO37" s="10">
        <v>95.154600000000002</v>
      </c>
      <c r="AP37" s="10">
        <v>95.547399999999996</v>
      </c>
      <c r="AQ37" s="10">
        <v>95.544499999999999</v>
      </c>
      <c r="AR37" s="10">
        <v>95.5715</v>
      </c>
      <c r="AS37" s="10">
        <v>95.968299999999999</v>
      </c>
      <c r="AT37" s="10">
        <v>96.287700000000001</v>
      </c>
      <c r="AU37" s="10">
        <v>96.956000000000003</v>
      </c>
      <c r="AV37" s="10">
        <v>98.859899999999996</v>
      </c>
      <c r="AW37" s="10">
        <v>99.933000000000007</v>
      </c>
      <c r="AX37" s="10">
        <v>99.616299999999995</v>
      </c>
      <c r="AY37" s="10">
        <v>99.364099999999993</v>
      </c>
      <c r="AZ37" s="10">
        <v>98.987099999999998</v>
      </c>
      <c r="BA37" s="10">
        <v>100.551</v>
      </c>
      <c r="BB37" s="10">
        <v>100.125</v>
      </c>
      <c r="BC37" s="10">
        <v>102.27500000000001</v>
      </c>
      <c r="BD37" s="10">
        <v>101.779</v>
      </c>
      <c r="BE37" s="10">
        <v>102.93300000000001</v>
      </c>
      <c r="BF37" s="10">
        <v>102.952</v>
      </c>
      <c r="BG37" s="10">
        <v>102.26</v>
      </c>
      <c r="BH37" s="10">
        <v>101.994</v>
      </c>
      <c r="BI37" s="10">
        <v>101.93300000000001</v>
      </c>
      <c r="BJ37" s="10">
        <v>102.312</v>
      </c>
      <c r="BK37" s="10">
        <v>102.881</v>
      </c>
      <c r="BL37" s="10">
        <v>102.492</v>
      </c>
      <c r="BM37" s="10">
        <v>102.35899999999999</v>
      </c>
      <c r="BN37" s="10">
        <v>101.732</v>
      </c>
      <c r="BO37" s="10">
        <v>101.479</v>
      </c>
      <c r="BP37" s="10">
        <v>101.532</v>
      </c>
      <c r="BQ37" s="10">
        <v>101.714</v>
      </c>
      <c r="BR37" s="10">
        <v>101.627</v>
      </c>
      <c r="BS37" s="10">
        <v>102.355</v>
      </c>
      <c r="BT37" s="10">
        <v>101.642</v>
      </c>
      <c r="BU37" s="10">
        <v>101.441</v>
      </c>
      <c r="BV37" s="10">
        <v>101.187</v>
      </c>
      <c r="BW37" s="10">
        <v>101.599</v>
      </c>
      <c r="BX37" s="10">
        <v>101.81699999999999</v>
      </c>
      <c r="BY37" s="10">
        <v>102.111</v>
      </c>
      <c r="BZ37" s="10">
        <v>101.842</v>
      </c>
      <c r="CA37" s="10">
        <v>101.65600000000001</v>
      </c>
      <c r="CB37" s="10">
        <v>101.566</v>
      </c>
      <c r="CC37" s="10">
        <v>101.646</v>
      </c>
      <c r="CD37" s="10">
        <v>101.32899999999999</v>
      </c>
      <c r="CE37" s="10">
        <v>101.48699999999999</v>
      </c>
      <c r="CF37" s="10">
        <v>102.27</v>
      </c>
      <c r="CG37" s="10">
        <v>102.151</v>
      </c>
      <c r="CH37" s="10">
        <v>102.873</v>
      </c>
      <c r="CI37" s="10">
        <v>102.93600000000001</v>
      </c>
      <c r="CJ37" s="10">
        <v>102.97499999999999</v>
      </c>
      <c r="CK37" s="10">
        <v>102.096</v>
      </c>
      <c r="CL37" s="10">
        <v>101.64</v>
      </c>
      <c r="CM37" s="10">
        <v>101.161</v>
      </c>
      <c r="CN37" s="10">
        <v>101.09</v>
      </c>
      <c r="CO37" s="10">
        <v>100.498</v>
      </c>
      <c r="CP37" s="10">
        <v>101.057</v>
      </c>
      <c r="CQ37" s="10">
        <v>101.401</v>
      </c>
      <c r="CR37" s="10">
        <v>101.535</v>
      </c>
      <c r="CS37" s="10">
        <v>101.53100000000001</v>
      </c>
      <c r="CT37" s="10">
        <v>102.33199999999999</v>
      </c>
      <c r="CU37" s="10">
        <v>102.02200000000001</v>
      </c>
      <c r="CV37" s="10">
        <v>102.164</v>
      </c>
      <c r="CW37" s="10">
        <v>102.07899999999999</v>
      </c>
      <c r="CX37" s="10">
        <v>101.94499999999999</v>
      </c>
      <c r="CY37" s="10">
        <v>102.514</v>
      </c>
      <c r="CZ37" s="10">
        <v>103.01600000000001</v>
      </c>
      <c r="DA37" s="10">
        <v>104.05200000000001</v>
      </c>
      <c r="DB37" s="10">
        <v>104.652</v>
      </c>
      <c r="DC37" s="10">
        <v>105.503</v>
      </c>
      <c r="DD37" s="10">
        <v>105.98399999999999</v>
      </c>
      <c r="DE37" s="10">
        <v>106.458</v>
      </c>
      <c r="DF37" s="10">
        <v>107.532</v>
      </c>
      <c r="DG37" s="10">
        <v>108.672</v>
      </c>
      <c r="DH37" s="10">
        <v>110.12</v>
      </c>
      <c r="DI37" s="10">
        <v>110.01600000000001</v>
      </c>
      <c r="DJ37" s="10">
        <v>111.00700000000001</v>
      </c>
      <c r="DK37" s="10">
        <v>110.85899999999999</v>
      </c>
      <c r="DL37" s="10">
        <v>112.425</v>
      </c>
      <c r="DM37" s="10">
        <v>112.95399999999999</v>
      </c>
      <c r="DN37" s="10">
        <v>111.14</v>
      </c>
      <c r="DO37" s="10">
        <v>109.331</v>
      </c>
      <c r="DP37" s="10">
        <v>109.863</v>
      </c>
      <c r="DQ37" s="10">
        <v>108.858</v>
      </c>
      <c r="DR37" s="10">
        <v>109.13200000000001</v>
      </c>
      <c r="DS37" s="10">
        <v>109.005</v>
      </c>
      <c r="DT37" s="10">
        <v>110.15600000000001</v>
      </c>
      <c r="DU37" s="10">
        <v>107.45099999999999</v>
      </c>
      <c r="DV37" s="10">
        <v>108.624</v>
      </c>
      <c r="DW37" s="10">
        <v>108.718</v>
      </c>
      <c r="DX37" s="10">
        <v>107.383</v>
      </c>
      <c r="DY37" s="10">
        <v>105.486</v>
      </c>
      <c r="DZ37" s="10">
        <v>106.51900000000001</v>
      </c>
      <c r="EA37" s="10">
        <v>107.878</v>
      </c>
      <c r="EB37" s="10">
        <v>107.33799999999999</v>
      </c>
      <c r="EC37" s="10">
        <v>108.596</v>
      </c>
      <c r="ED37" s="10">
        <v>107.072</v>
      </c>
      <c r="EE37" s="10">
        <v>107.937</v>
      </c>
      <c r="EF37" s="10">
        <v>107.396</v>
      </c>
      <c r="EG37" s="10">
        <v>107.938</v>
      </c>
      <c r="EH37" s="10">
        <v>106.81399999999999</v>
      </c>
      <c r="EI37" s="10">
        <v>107.024</v>
      </c>
      <c r="EJ37" s="10">
        <v>106.52800000000001</v>
      </c>
      <c r="EK37" s="10">
        <v>106.2</v>
      </c>
      <c r="EL37" s="10">
        <v>105.33799999999999</v>
      </c>
      <c r="EM37" s="10">
        <v>101.55</v>
      </c>
      <c r="EN37" s="10">
        <v>99.703100000000006</v>
      </c>
      <c r="EO37" s="10">
        <v>99.802800000000005</v>
      </c>
      <c r="EP37" s="10">
        <v>99.021900000000002</v>
      </c>
      <c r="EQ37" s="10">
        <v>97.5167</v>
      </c>
      <c r="ER37" s="10">
        <v>98.123699999999999</v>
      </c>
      <c r="ES37" s="10">
        <v>98.424899999999994</v>
      </c>
      <c r="ET37" s="10">
        <v>98.513199999999998</v>
      </c>
      <c r="EU37" s="10">
        <v>98.483000000000004</v>
      </c>
      <c r="EV37" s="10">
        <v>97.313299999999998</v>
      </c>
      <c r="EW37" s="10">
        <v>98.561899999999994</v>
      </c>
      <c r="EX37" s="10">
        <v>100.17400000000001</v>
      </c>
      <c r="EY37" s="10">
        <v>100.496</v>
      </c>
      <c r="EZ37" s="10">
        <v>101.47499999999999</v>
      </c>
      <c r="FA37" s="10">
        <v>101.345</v>
      </c>
      <c r="FB37" s="10">
        <v>100.619</v>
      </c>
      <c r="FC37" s="10">
        <v>100.625</v>
      </c>
      <c r="FD37" s="10">
        <v>100.752</v>
      </c>
      <c r="FE37" s="10">
        <v>99.611699999999999</v>
      </c>
      <c r="FF37" s="10">
        <v>99.042699999999996</v>
      </c>
      <c r="FG37" s="10">
        <v>97.091800000000006</v>
      </c>
      <c r="FH37" s="10">
        <v>93.529200000000003</v>
      </c>
      <c r="FI37" s="10">
        <v>95.437100000000001</v>
      </c>
      <c r="FJ37" s="10" t="s">
        <v>224</v>
      </c>
    </row>
    <row r="38" spans="2:166">
      <c r="B38" s="21" t="str">
        <f>+IF(Impressum!$B$31="deutsch",Übersetzung!B62,IF(Impressum!$B$31="italiano",Übersetzung!D62,IF(Impressum!$B$31="english",Übersetzung!E62,Übersetzung!C62)))</f>
        <v>Imports</v>
      </c>
      <c r="C38" s="10">
        <v>97.3352</v>
      </c>
      <c r="D38" s="10">
        <v>98.206299999999999</v>
      </c>
      <c r="E38" s="10">
        <v>98.405000000000001</v>
      </c>
      <c r="F38" s="10">
        <v>101.995</v>
      </c>
      <c r="G38" s="10">
        <v>105.124</v>
      </c>
      <c r="H38" s="10">
        <v>105.645</v>
      </c>
      <c r="I38" s="10">
        <v>105.688</v>
      </c>
      <c r="J38" s="10">
        <v>102.441</v>
      </c>
      <c r="K38" s="10">
        <v>101.16</v>
      </c>
      <c r="L38" s="10">
        <v>103.67700000000001</v>
      </c>
      <c r="M38" s="10">
        <v>105.72499999999999</v>
      </c>
      <c r="N38" s="10">
        <v>106.74</v>
      </c>
      <c r="O38" s="10">
        <v>103.806</v>
      </c>
      <c r="P38" s="10">
        <v>103.53700000000001</v>
      </c>
      <c r="Q38" s="10">
        <v>102.878</v>
      </c>
      <c r="R38" s="10">
        <v>103.937</v>
      </c>
      <c r="S38" s="10">
        <v>105.935</v>
      </c>
      <c r="T38" s="10">
        <v>106.3</v>
      </c>
      <c r="U38" s="10">
        <v>108.77200000000001</v>
      </c>
      <c r="V38" s="10">
        <v>110.559</v>
      </c>
      <c r="W38" s="10">
        <v>114.447</v>
      </c>
      <c r="X38" s="10">
        <v>114.36499999999999</v>
      </c>
      <c r="Y38" s="10">
        <v>112.583</v>
      </c>
      <c r="Z38" s="10">
        <v>111.111</v>
      </c>
      <c r="AA38" s="10">
        <v>107.425</v>
      </c>
      <c r="AB38" s="10">
        <v>105.33</v>
      </c>
      <c r="AC38" s="10">
        <v>100.52</v>
      </c>
      <c r="AD38" s="10">
        <v>101.021</v>
      </c>
      <c r="AE38" s="10">
        <v>99.939499999999995</v>
      </c>
      <c r="AF38" s="10">
        <v>99.644199999999998</v>
      </c>
      <c r="AG38" s="10">
        <v>100.41200000000001</v>
      </c>
      <c r="AH38" s="10">
        <v>100.477</v>
      </c>
      <c r="AI38" s="10">
        <v>101.19499999999999</v>
      </c>
      <c r="AJ38" s="10">
        <v>103.206</v>
      </c>
      <c r="AK38" s="10">
        <v>105.139</v>
      </c>
      <c r="AL38" s="10">
        <v>107.05800000000001</v>
      </c>
      <c r="AM38" s="10">
        <v>109.97</v>
      </c>
      <c r="AN38" s="10">
        <v>112.974</v>
      </c>
      <c r="AO38" s="10">
        <v>112.879</v>
      </c>
      <c r="AP38" s="10">
        <v>114.00700000000001</v>
      </c>
      <c r="AQ38" s="10">
        <v>114.242</v>
      </c>
      <c r="AR38" s="10">
        <v>110.999</v>
      </c>
      <c r="AS38" s="10">
        <v>110.729</v>
      </c>
      <c r="AT38" s="10">
        <v>113.154</v>
      </c>
      <c r="AU38" s="10">
        <v>111.916</v>
      </c>
      <c r="AV38" s="10">
        <v>112.973</v>
      </c>
      <c r="AW38" s="10">
        <v>114.703</v>
      </c>
      <c r="AX38" s="10">
        <v>115.75</v>
      </c>
      <c r="AY38" s="10">
        <v>116.771</v>
      </c>
      <c r="AZ38" s="10">
        <v>116.714</v>
      </c>
      <c r="BA38" s="10">
        <v>114.73699999999999</v>
      </c>
      <c r="BB38" s="10">
        <v>114.223</v>
      </c>
      <c r="BC38" s="10">
        <v>115.30200000000001</v>
      </c>
      <c r="BD38" s="10">
        <v>114.059</v>
      </c>
      <c r="BE38" s="10">
        <v>113.32</v>
      </c>
      <c r="BF38" s="10">
        <v>111.07299999999999</v>
      </c>
      <c r="BG38" s="10">
        <v>109.04900000000001</v>
      </c>
      <c r="BH38" s="10">
        <v>109.018</v>
      </c>
      <c r="BI38" s="10">
        <v>108.431</v>
      </c>
      <c r="BJ38" s="10">
        <v>108.476</v>
      </c>
      <c r="BK38" s="10">
        <v>107.06100000000001</v>
      </c>
      <c r="BL38" s="10">
        <v>106.30500000000001</v>
      </c>
      <c r="BM38" s="10">
        <v>106.191</v>
      </c>
      <c r="BN38" s="10">
        <v>105.86</v>
      </c>
      <c r="BO38" s="10">
        <v>105.682</v>
      </c>
      <c r="BP38" s="10">
        <v>106.577</v>
      </c>
      <c r="BQ38" s="10">
        <v>105.71899999999999</v>
      </c>
      <c r="BR38" s="10">
        <v>107.328</v>
      </c>
      <c r="BS38" s="10">
        <v>109.19</v>
      </c>
      <c r="BT38" s="10">
        <v>108.70699999999999</v>
      </c>
      <c r="BU38" s="10">
        <v>108.407</v>
      </c>
      <c r="BV38" s="10">
        <v>107.426</v>
      </c>
      <c r="BW38" s="10">
        <v>107.407</v>
      </c>
      <c r="BX38" s="10">
        <v>108.24299999999999</v>
      </c>
      <c r="BY38" s="10">
        <v>107.777</v>
      </c>
      <c r="BZ38" s="10">
        <v>106.315</v>
      </c>
      <c r="CA38" s="10">
        <v>105.607</v>
      </c>
      <c r="CB38" s="10">
        <v>106.426</v>
      </c>
      <c r="CC38" s="10">
        <v>106.83499999999999</v>
      </c>
      <c r="CD38" s="10">
        <v>107.83499999999999</v>
      </c>
      <c r="CE38" s="10">
        <v>109.239</v>
      </c>
      <c r="CF38" s="10">
        <v>109.30800000000001</v>
      </c>
      <c r="CG38" s="10">
        <v>110.16800000000001</v>
      </c>
      <c r="CH38" s="10">
        <v>110.56399999999999</v>
      </c>
      <c r="CI38" s="10">
        <v>110.36499999999999</v>
      </c>
      <c r="CJ38" s="10">
        <v>110.11499999999999</v>
      </c>
      <c r="CK38" s="10">
        <v>109.345</v>
      </c>
      <c r="CL38" s="10">
        <v>107.59699999999999</v>
      </c>
      <c r="CM38" s="10">
        <v>107.51600000000001</v>
      </c>
      <c r="CN38" s="10">
        <v>106.687</v>
      </c>
      <c r="CO38" s="10">
        <v>105.126</v>
      </c>
      <c r="CP38" s="10">
        <v>105.44799999999999</v>
      </c>
      <c r="CQ38" s="10">
        <v>105.145</v>
      </c>
      <c r="CR38" s="10">
        <v>105.14</v>
      </c>
      <c r="CS38" s="10">
        <v>105.438</v>
      </c>
      <c r="CT38" s="10">
        <v>105.354</v>
      </c>
      <c r="CU38" s="10">
        <v>106.364</v>
      </c>
      <c r="CV38" s="10">
        <v>106.486</v>
      </c>
      <c r="CW38" s="10">
        <v>107.22799999999999</v>
      </c>
      <c r="CX38" s="10">
        <v>108.56399999999999</v>
      </c>
      <c r="CY38" s="10">
        <v>108.794</v>
      </c>
      <c r="CZ38" s="10">
        <v>109.45099999999999</v>
      </c>
      <c r="DA38" s="10">
        <v>110.387</v>
      </c>
      <c r="DB38" s="10">
        <v>110.59099999999999</v>
      </c>
      <c r="DC38" s="10">
        <v>112.164</v>
      </c>
      <c r="DD38" s="10">
        <v>112.81399999999999</v>
      </c>
      <c r="DE38" s="10">
        <v>113.96599999999999</v>
      </c>
      <c r="DF38" s="10">
        <v>114.01300000000001</v>
      </c>
      <c r="DG38" s="10">
        <v>116.268</v>
      </c>
      <c r="DH38" s="10">
        <v>117.908</v>
      </c>
      <c r="DI38" s="10">
        <v>118.78700000000001</v>
      </c>
      <c r="DJ38" s="10">
        <v>119.852</v>
      </c>
      <c r="DK38" s="10">
        <v>120.393</v>
      </c>
      <c r="DL38" s="10">
        <v>121.58199999999999</v>
      </c>
      <c r="DM38" s="10">
        <v>122.785</v>
      </c>
      <c r="DN38" s="10">
        <v>118.599</v>
      </c>
      <c r="DO38" s="10">
        <v>115.316</v>
      </c>
      <c r="DP38" s="10">
        <v>114.05500000000001</v>
      </c>
      <c r="DQ38" s="10">
        <v>114.503</v>
      </c>
      <c r="DR38" s="10">
        <v>114.39400000000001</v>
      </c>
      <c r="DS38" s="10">
        <v>113.283</v>
      </c>
      <c r="DT38" s="10">
        <v>113.14700000000001</v>
      </c>
      <c r="DU38" s="10">
        <v>111.685</v>
      </c>
      <c r="DV38" s="10">
        <v>110.56</v>
      </c>
      <c r="DW38" s="10">
        <v>110.84699999999999</v>
      </c>
      <c r="DX38" s="10">
        <v>109.679</v>
      </c>
      <c r="DY38" s="10">
        <v>106.742</v>
      </c>
      <c r="DZ38" s="10">
        <v>108.226</v>
      </c>
      <c r="EA38" s="10">
        <v>108.363</v>
      </c>
      <c r="EB38" s="10">
        <v>108.40900000000001</v>
      </c>
      <c r="EC38" s="10">
        <v>109.45</v>
      </c>
      <c r="ED38" s="10">
        <v>108.93600000000001</v>
      </c>
      <c r="EE38" s="10">
        <v>110.553</v>
      </c>
      <c r="EF38" s="10">
        <v>109.604</v>
      </c>
      <c r="EG38" s="10">
        <v>110.199</v>
      </c>
      <c r="EH38" s="10">
        <v>108.86199999999999</v>
      </c>
      <c r="EI38" s="10">
        <v>109.846</v>
      </c>
      <c r="EJ38" s="10">
        <v>108.779</v>
      </c>
      <c r="EK38" s="10">
        <v>108.715</v>
      </c>
      <c r="EL38" s="10">
        <v>106.867</v>
      </c>
      <c r="EM38" s="10">
        <v>101.25700000000001</v>
      </c>
      <c r="EN38" s="10">
        <v>99.396199999999993</v>
      </c>
      <c r="EO38" s="10">
        <v>100.03</v>
      </c>
      <c r="EP38" s="10">
        <v>99.329800000000006</v>
      </c>
      <c r="EQ38" s="10">
        <v>100.021</v>
      </c>
      <c r="ER38" s="10">
        <v>100.82299999999999</v>
      </c>
      <c r="ES38" s="10">
        <v>100.822</v>
      </c>
      <c r="ET38" s="10">
        <v>100.622</v>
      </c>
      <c r="EU38" s="10">
        <v>101.88500000000001</v>
      </c>
      <c r="EV38" s="10">
        <v>102.197</v>
      </c>
      <c r="EW38" s="10">
        <v>104.31699999999999</v>
      </c>
      <c r="EX38" s="10">
        <v>104.146</v>
      </c>
      <c r="EY38" s="10">
        <v>106.19799999999999</v>
      </c>
      <c r="EZ38" s="10">
        <v>106.203</v>
      </c>
      <c r="FA38" s="10">
        <v>106.568</v>
      </c>
      <c r="FB38" s="10">
        <v>105.82599999999999</v>
      </c>
      <c r="FC38" s="10">
        <v>105.527</v>
      </c>
      <c r="FD38" s="10">
        <v>105.646</v>
      </c>
      <c r="FE38" s="10">
        <v>105.30200000000001</v>
      </c>
      <c r="FF38" s="10">
        <v>104.54300000000001</v>
      </c>
      <c r="FG38" s="10">
        <v>103.474</v>
      </c>
      <c r="FH38" s="10">
        <v>101.68600000000001</v>
      </c>
      <c r="FI38" s="10">
        <v>103.22199999999999</v>
      </c>
      <c r="FJ38" s="10" t="s">
        <v>224</v>
      </c>
    </row>
  </sheetData>
  <sheetProtection algorithmName="SHA-512" hashValue="0h5Q//tAH5BpBPAroLKsz9CKB5mk5dF9X2rz8dBJucZ9RNPOOw3kWWFAWvxVaCdy/O5SDgrfxM91x9rrZmFPFw==" saltValue="EeSDSixDopFjH/jD1qMiSw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J16"/>
  <sheetViews>
    <sheetView topLeftCell="EZ1" zoomScale="85" zoomScaleNormal="85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+IF(Impressum!$B$31="deutsch",Übersetzung!B67,IF(Impressum!$B$31="italiano",Übersetzung!D67,IF(Impressum!$B$31="english",Übersetzung!E67,Übersetzung!C67)))</f>
        <v>Number of employed people</v>
      </c>
    </row>
    <row r="6" spans="1:166">
      <c r="B6" s="21" t="str">
        <f>+IF(Impressum!$B$31="deutsch",Übersetzung!B68,IF(Impressum!$B$31="italiano",Übersetzung!D68,IF(Impressum!$B$31="english",Übersetzung!E68,Übersetzung!C68)))</f>
        <v>in thousands</v>
      </c>
    </row>
    <row r="7" spans="1:166">
      <c r="B7" s="21" t="str">
        <f>+IF(Impressum!$B$31="deutsch",Übersetzung!B69,IF(Impressum!$B$31="italiano",Übersetzung!D69,IF(Impressum!$B$31="english",Übersetzung!E69,Übersetzung!C69)))</f>
        <v>Source: FSO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224</v>
      </c>
    </row>
    <row r="9" spans="1:166">
      <c r="B9" s="21" t="str">
        <f>+IF(Impressum!$B$31="deutsch",Übersetzung!B71,IF(Impressum!$B$31="italiano",Übersetzung!D71,IF(Impressum!$B$31="english",Übersetzung!E71,Übersetzung!C71)))</f>
        <v>Employed persons</v>
      </c>
      <c r="C9" s="7">
        <v>3230.14</v>
      </c>
      <c r="D9" s="7">
        <v>3269.12</v>
      </c>
      <c r="E9" s="7">
        <v>3290.35</v>
      </c>
      <c r="F9" s="7">
        <v>3268.1</v>
      </c>
      <c r="G9" s="7">
        <v>3315.58</v>
      </c>
      <c r="H9" s="7">
        <v>3337.23</v>
      </c>
      <c r="I9" s="7">
        <v>3360.4</v>
      </c>
      <c r="J9" s="7">
        <v>3350.04</v>
      </c>
      <c r="K9" s="7">
        <v>3360.36</v>
      </c>
      <c r="L9" s="7">
        <v>3361.84</v>
      </c>
      <c r="M9" s="7">
        <v>3353.64</v>
      </c>
      <c r="N9" s="7">
        <v>3354.71</v>
      </c>
      <c r="O9" s="7">
        <v>3353.22</v>
      </c>
      <c r="P9" s="7">
        <v>3353.16</v>
      </c>
      <c r="Q9" s="7">
        <v>3359.82</v>
      </c>
      <c r="R9" s="7">
        <v>3365.3</v>
      </c>
      <c r="S9" s="7">
        <v>3370.22</v>
      </c>
      <c r="T9" s="7">
        <v>3384.78</v>
      </c>
      <c r="U9" s="7">
        <v>3394.57</v>
      </c>
      <c r="V9" s="7">
        <v>3412.37</v>
      </c>
      <c r="W9" s="7">
        <v>3425.8</v>
      </c>
      <c r="X9" s="7">
        <v>3444.52</v>
      </c>
      <c r="Y9" s="7">
        <v>3473.21</v>
      </c>
      <c r="Z9" s="7">
        <v>3491.22</v>
      </c>
      <c r="AA9" s="7">
        <v>3498.43</v>
      </c>
      <c r="AB9" s="7">
        <v>3532.32</v>
      </c>
      <c r="AC9" s="7">
        <v>3545.22</v>
      </c>
      <c r="AD9" s="7">
        <v>3572.64</v>
      </c>
      <c r="AE9" s="7">
        <v>3589.51</v>
      </c>
      <c r="AF9" s="7">
        <v>3617.72</v>
      </c>
      <c r="AG9" s="7">
        <v>3635.39</v>
      </c>
      <c r="AH9" s="7">
        <v>3655.23</v>
      </c>
      <c r="AI9" s="7">
        <v>3679.54</v>
      </c>
      <c r="AJ9" s="7">
        <v>3713.71</v>
      </c>
      <c r="AK9" s="7">
        <v>3730.31</v>
      </c>
      <c r="AL9" s="7">
        <v>3751.67</v>
      </c>
      <c r="AM9" s="7">
        <v>3775.2</v>
      </c>
      <c r="AN9" s="7">
        <v>3792.85</v>
      </c>
      <c r="AO9" s="7">
        <v>3841.13</v>
      </c>
      <c r="AP9" s="7">
        <v>3865.76</v>
      </c>
      <c r="AQ9" s="7">
        <v>3902.01</v>
      </c>
      <c r="AR9" s="7">
        <v>3916.59</v>
      </c>
      <c r="AS9" s="7">
        <v>3960.61</v>
      </c>
      <c r="AT9" s="7">
        <v>3979.07</v>
      </c>
      <c r="AU9" s="7">
        <v>4006.07</v>
      </c>
      <c r="AV9" s="7">
        <v>4012.46</v>
      </c>
      <c r="AW9" s="7">
        <v>4014.91</v>
      </c>
      <c r="AX9" s="7">
        <v>4011.13</v>
      </c>
      <c r="AY9" s="7">
        <v>3991.91</v>
      </c>
      <c r="AZ9" s="7">
        <v>3997.1</v>
      </c>
      <c r="BA9" s="7">
        <v>3972.85</v>
      </c>
      <c r="BB9" s="7">
        <v>3939.39</v>
      </c>
      <c r="BC9" s="7">
        <v>3925.8</v>
      </c>
      <c r="BD9" s="7">
        <v>3947.98</v>
      </c>
      <c r="BE9" s="7">
        <v>3961.81</v>
      </c>
      <c r="BF9" s="7">
        <v>3947.78</v>
      </c>
      <c r="BG9" s="7">
        <v>3934.53</v>
      </c>
      <c r="BH9" s="7">
        <v>3910.34</v>
      </c>
      <c r="BI9" s="7">
        <v>3916.14</v>
      </c>
      <c r="BJ9" s="7">
        <v>3935.1</v>
      </c>
      <c r="BK9" s="7">
        <v>3936.07</v>
      </c>
      <c r="BL9" s="7">
        <v>3919.75</v>
      </c>
      <c r="BM9" s="7">
        <v>3903.53</v>
      </c>
      <c r="BN9" s="7">
        <v>3911.17</v>
      </c>
      <c r="BO9" s="7">
        <v>3911.7</v>
      </c>
      <c r="BP9" s="7">
        <v>3913.34</v>
      </c>
      <c r="BQ9" s="7">
        <v>3905.91</v>
      </c>
      <c r="BR9" s="7">
        <v>3895.84</v>
      </c>
      <c r="BS9" s="7">
        <v>3894.9</v>
      </c>
      <c r="BT9" s="7">
        <v>3892.29</v>
      </c>
      <c r="BU9" s="7">
        <v>3900.8</v>
      </c>
      <c r="BV9" s="7">
        <v>3916.03</v>
      </c>
      <c r="BW9" s="7">
        <v>3931.58</v>
      </c>
      <c r="BX9" s="7">
        <v>3952.69</v>
      </c>
      <c r="BY9" s="7">
        <v>3962.91</v>
      </c>
      <c r="BZ9" s="7">
        <v>3963.98</v>
      </c>
      <c r="CA9" s="7">
        <v>3967.68</v>
      </c>
      <c r="CB9" s="7">
        <v>3979.73</v>
      </c>
      <c r="CC9" s="7">
        <v>3991.41</v>
      </c>
      <c r="CD9" s="7">
        <v>4001.03</v>
      </c>
      <c r="CE9" s="7">
        <v>4010.52</v>
      </c>
      <c r="CF9" s="7">
        <v>4016.67</v>
      </c>
      <c r="CG9" s="7">
        <v>4024.36</v>
      </c>
      <c r="CH9" s="7">
        <v>4044.02</v>
      </c>
      <c r="CI9" s="7">
        <v>4071.52</v>
      </c>
      <c r="CJ9" s="7">
        <v>4087.1</v>
      </c>
      <c r="CK9" s="7">
        <v>4097.26</v>
      </c>
      <c r="CL9" s="7">
        <v>4107.47</v>
      </c>
      <c r="CM9" s="7">
        <v>4112.82</v>
      </c>
      <c r="CN9" s="7">
        <v>4116.63</v>
      </c>
      <c r="CO9" s="7">
        <v>4126.99</v>
      </c>
      <c r="CP9" s="7">
        <v>4123.8100000000004</v>
      </c>
      <c r="CQ9" s="7">
        <v>4107.91</v>
      </c>
      <c r="CR9" s="7">
        <v>4104.9399999999996</v>
      </c>
      <c r="CS9" s="7">
        <v>4102.5</v>
      </c>
      <c r="CT9" s="7">
        <v>4106.1000000000004</v>
      </c>
      <c r="CU9" s="7">
        <v>4114.59</v>
      </c>
      <c r="CV9" s="7">
        <v>4116</v>
      </c>
      <c r="CW9" s="7">
        <v>4115.79</v>
      </c>
      <c r="CX9" s="7">
        <v>4120.4799999999996</v>
      </c>
      <c r="CY9" s="7">
        <v>4125.7700000000004</v>
      </c>
      <c r="CZ9" s="7">
        <v>4134.5600000000004</v>
      </c>
      <c r="DA9" s="7">
        <v>4154.8100000000004</v>
      </c>
      <c r="DB9" s="7">
        <v>4172.17</v>
      </c>
      <c r="DC9" s="7">
        <v>4195.5</v>
      </c>
      <c r="DD9" s="7">
        <v>4222.6899999999996</v>
      </c>
      <c r="DE9" s="7">
        <v>4249.2</v>
      </c>
      <c r="DF9" s="7">
        <v>4281.21</v>
      </c>
      <c r="DG9" s="7">
        <v>4306.96</v>
      </c>
      <c r="DH9" s="7">
        <v>4332.2</v>
      </c>
      <c r="DI9" s="7">
        <v>4358.59</v>
      </c>
      <c r="DJ9" s="7">
        <v>4388.43</v>
      </c>
      <c r="DK9" s="7">
        <v>4420.5</v>
      </c>
      <c r="DL9" s="7">
        <v>4439.37</v>
      </c>
      <c r="DM9" s="7">
        <v>4463.67</v>
      </c>
      <c r="DN9" s="7">
        <v>4478.8100000000004</v>
      </c>
      <c r="DO9" s="7">
        <v>4487.9399999999996</v>
      </c>
      <c r="DP9" s="7">
        <v>4477.92</v>
      </c>
      <c r="DQ9" s="7">
        <v>4466.3599999999997</v>
      </c>
      <c r="DR9" s="7">
        <v>4453.58</v>
      </c>
      <c r="DS9" s="7">
        <v>4439.16</v>
      </c>
      <c r="DT9" s="7">
        <v>4477.59</v>
      </c>
      <c r="DU9" s="7">
        <v>4502.71</v>
      </c>
      <c r="DV9" s="7">
        <v>4506.58</v>
      </c>
      <c r="DW9" s="7">
        <v>4559.37</v>
      </c>
      <c r="DX9" s="7">
        <v>4591.51</v>
      </c>
      <c r="DY9" s="7">
        <v>4605.3900000000003</v>
      </c>
      <c r="DZ9" s="7">
        <v>4632.6899999999996</v>
      </c>
      <c r="EA9" s="7">
        <v>4652.2700000000004</v>
      </c>
      <c r="EB9" s="7">
        <v>4663.74</v>
      </c>
      <c r="EC9" s="7">
        <v>4714.03</v>
      </c>
      <c r="ED9" s="7">
        <v>4686.04</v>
      </c>
      <c r="EE9" s="7">
        <v>4699.8900000000003</v>
      </c>
      <c r="EF9" s="7">
        <v>4718.04</v>
      </c>
      <c r="EG9" s="7">
        <v>4752.32</v>
      </c>
      <c r="EH9" s="7">
        <v>4771.96</v>
      </c>
      <c r="EI9" s="7">
        <v>4761.7700000000004</v>
      </c>
      <c r="EJ9" s="7">
        <v>4818.55</v>
      </c>
      <c r="EK9" s="7">
        <v>4835.3100000000004</v>
      </c>
      <c r="EL9" s="7">
        <v>4883.3</v>
      </c>
      <c r="EM9" s="7">
        <v>4894.08</v>
      </c>
      <c r="EN9" s="7">
        <v>4891.13</v>
      </c>
      <c r="EO9" s="7">
        <v>4892.16</v>
      </c>
      <c r="EP9" s="7">
        <v>4918.54</v>
      </c>
      <c r="EQ9" s="7">
        <v>4959.67</v>
      </c>
      <c r="ER9" s="7">
        <v>4951.87</v>
      </c>
      <c r="ES9" s="7">
        <v>4971.74</v>
      </c>
      <c r="ET9" s="7">
        <v>4985.8100000000004</v>
      </c>
      <c r="EU9" s="7">
        <v>4988.63</v>
      </c>
      <c r="EV9" s="7">
        <v>5017.7</v>
      </c>
      <c r="EW9" s="7">
        <v>5018.74</v>
      </c>
      <c r="EX9" s="7">
        <v>5025.28</v>
      </c>
      <c r="EY9" s="7">
        <v>5038.12</v>
      </c>
      <c r="EZ9" s="7">
        <v>5058.7</v>
      </c>
      <c r="FA9" s="7">
        <v>5084.1099999999997</v>
      </c>
      <c r="FB9" s="7">
        <v>5077.41</v>
      </c>
      <c r="FC9" s="7">
        <v>5082.3900000000003</v>
      </c>
      <c r="FD9" s="7">
        <v>5114.3999999999996</v>
      </c>
      <c r="FE9" s="7">
        <v>5088.6499999999996</v>
      </c>
      <c r="FF9" s="7">
        <v>5117.01</v>
      </c>
      <c r="FG9" s="7">
        <v>5136.25</v>
      </c>
      <c r="FH9" s="7">
        <v>5030.7700000000004</v>
      </c>
      <c r="FI9" s="7">
        <v>5066.66</v>
      </c>
      <c r="FJ9" s="7" t="s">
        <v>224</v>
      </c>
    </row>
    <row r="10" spans="1:166">
      <c r="B10" s="21"/>
    </row>
    <row r="11" spans="1:166">
      <c r="B11" s="21"/>
    </row>
    <row r="12" spans="1:166">
      <c r="B12" s="15" t="str">
        <f>+IF(Impressum!$B$31="deutsch",Übersetzung!B74,IF(Impressum!$B$31="italiano",Übersetzung!D74,IF(Impressum!$B$31="english",Übersetzung!E74,Übersetzung!C74)))</f>
        <v>Unemployment rate</v>
      </c>
    </row>
    <row r="13" spans="1:166">
      <c r="B13" s="21" t="str">
        <f>+IF(Impressum!$B$31="deutsch",Übersetzung!B75,IF(Impressum!$B$31="italiano",Übersetzung!D75,IF(Impressum!$B$31="english",Übersetzung!E75,Übersetzung!C75)))</f>
        <v>in %, seasonally-adjusted</v>
      </c>
    </row>
    <row r="14" spans="1:166">
      <c r="B14" s="21" t="str">
        <f>+IF(Impressum!$B$31="deutsch",Übersetzung!B76,IF(Impressum!$B$31="italiano",Übersetzung!D76,IF(Impressum!$B$31="english",Übersetzung!E76,Übersetzung!C76)))</f>
        <v>Source: SECO</v>
      </c>
    </row>
    <row r="15" spans="1:166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224</v>
      </c>
    </row>
    <row r="16" spans="1:166">
      <c r="B16" s="21" t="str">
        <f>+IF(Impressum!$B$31="deutsch",Übersetzung!B78,IF(Impressum!$B$31="italiano",Übersetzung!D78,IF(Impressum!$B$31="english",Übersetzung!E78,Übersetzung!C78)))</f>
        <v>Unemployment rate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4.5786800000000002E-2</v>
      </c>
      <c r="BX16" s="11">
        <v>4.0274400000000002E-2</v>
      </c>
      <c r="BY16" s="11">
        <v>3.5439499999999999E-2</v>
      </c>
      <c r="BZ16" s="11">
        <v>3.2721800000000002E-2</v>
      </c>
      <c r="CA16" s="11">
        <v>3.0808100000000001E-2</v>
      </c>
      <c r="CB16" s="11">
        <v>2.8263699999999999E-2</v>
      </c>
      <c r="CC16" s="11">
        <v>2.60132E-2</v>
      </c>
      <c r="CD16" s="11">
        <v>2.3778800000000003E-2</v>
      </c>
      <c r="CE16" s="11">
        <v>2.0039699999999997E-2</v>
      </c>
      <c r="CF16" s="11">
        <v>1.86757E-2</v>
      </c>
      <c r="CG16" s="11">
        <v>1.7866299999999998E-2</v>
      </c>
      <c r="CH16" s="11">
        <v>1.64114E-2</v>
      </c>
      <c r="CI16" s="11">
        <v>1.5397899999999999E-2</v>
      </c>
      <c r="CJ16" s="11">
        <v>1.62261E-2</v>
      </c>
      <c r="CK16" s="11">
        <v>1.7333600000000001E-2</v>
      </c>
      <c r="CL16" s="11">
        <v>1.9210499999999998E-2</v>
      </c>
      <c r="CM16" s="11">
        <v>2.1475900000000003E-2</v>
      </c>
      <c r="CN16" s="11">
        <v>2.3887200000000001E-2</v>
      </c>
      <c r="CO16" s="11">
        <v>2.65712E-2</v>
      </c>
      <c r="CP16" s="11">
        <v>2.9954900000000003E-2</v>
      </c>
      <c r="CQ16" s="11">
        <v>3.3422299999999995E-2</v>
      </c>
      <c r="CR16" s="11">
        <v>3.6574599999999999E-2</v>
      </c>
      <c r="CS16" s="11">
        <v>3.84286E-2</v>
      </c>
      <c r="CT16" s="11">
        <v>3.93161E-2</v>
      </c>
      <c r="CU16" s="11">
        <v>3.9518699999999997E-2</v>
      </c>
      <c r="CV16" s="11">
        <v>3.8838299999999999E-2</v>
      </c>
      <c r="CW16" s="11">
        <v>3.8515000000000001E-2</v>
      </c>
      <c r="CX16" s="11">
        <v>3.8263999999999999E-2</v>
      </c>
      <c r="CY16" s="11">
        <v>3.8085100000000004E-2</v>
      </c>
      <c r="CZ16" s="11">
        <v>3.7915199999999996E-2</v>
      </c>
      <c r="DA16" s="11">
        <v>3.7573799999999997E-2</v>
      </c>
      <c r="DB16" s="11">
        <v>3.68705E-2</v>
      </c>
      <c r="DC16" s="11">
        <v>3.5482300000000001E-2</v>
      </c>
      <c r="DD16" s="11">
        <v>3.3904299999999998E-2</v>
      </c>
      <c r="DE16" s="11">
        <v>3.2648199999999995E-2</v>
      </c>
      <c r="DF16" s="11">
        <v>3.1183000000000002E-2</v>
      </c>
      <c r="DG16" s="11">
        <v>2.9505499999999997E-2</v>
      </c>
      <c r="DH16" s="11">
        <v>2.8031799999999999E-2</v>
      </c>
      <c r="DI16" s="11">
        <v>2.7084500000000001E-2</v>
      </c>
      <c r="DJ16" s="11">
        <v>2.6139000000000003E-2</v>
      </c>
      <c r="DK16" s="11">
        <v>2.5248E-2</v>
      </c>
      <c r="DL16" s="11">
        <v>2.5322300000000002E-2</v>
      </c>
      <c r="DM16" s="11">
        <v>2.5597599999999998E-2</v>
      </c>
      <c r="DN16" s="11">
        <v>2.7224499999999999E-2</v>
      </c>
      <c r="DO16" s="11">
        <v>3.1027599999999999E-2</v>
      </c>
      <c r="DP16" s="11">
        <v>3.5809799999999996E-2</v>
      </c>
      <c r="DQ16" s="11">
        <v>3.9843500000000004E-2</v>
      </c>
      <c r="DR16" s="11">
        <v>4.1241700000000006E-2</v>
      </c>
      <c r="DS16" s="11">
        <v>3.7410600000000002E-2</v>
      </c>
      <c r="DT16" s="11">
        <v>3.61217E-2</v>
      </c>
      <c r="DU16" s="11">
        <v>3.4501400000000002E-2</v>
      </c>
      <c r="DV16" s="11">
        <v>3.25977E-2</v>
      </c>
      <c r="DW16" s="11">
        <v>3.04297E-2</v>
      </c>
      <c r="DX16" s="11">
        <v>2.8225600000000003E-2</v>
      </c>
      <c r="DY16" s="11">
        <v>2.74386E-2</v>
      </c>
      <c r="DZ16" s="11">
        <v>2.7671199999999996E-2</v>
      </c>
      <c r="EA16" s="11">
        <v>2.79866E-2</v>
      </c>
      <c r="EB16" s="11">
        <v>2.8660199999999997E-2</v>
      </c>
      <c r="EC16" s="11">
        <v>2.9345599999999999E-2</v>
      </c>
      <c r="ED16" s="11">
        <v>3.02171E-2</v>
      </c>
      <c r="EE16" s="11">
        <v>3.1017800000000002E-2</v>
      </c>
      <c r="EF16" s="11">
        <v>3.1561100000000002E-2</v>
      </c>
      <c r="EG16" s="11">
        <v>3.1845199999999997E-2</v>
      </c>
      <c r="EH16" s="11">
        <v>3.1967599999999999E-2</v>
      </c>
      <c r="EI16" s="11">
        <v>3.0650400000000001E-2</v>
      </c>
      <c r="EJ16" s="11">
        <v>3.0378799999999997E-2</v>
      </c>
      <c r="EK16" s="11">
        <v>3.0356800000000003E-2</v>
      </c>
      <c r="EL16" s="11">
        <v>3.03428E-2</v>
      </c>
      <c r="EM16" s="11">
        <v>3.0734899999999999E-2</v>
      </c>
      <c r="EN16" s="11">
        <v>3.1553499999999998E-2</v>
      </c>
      <c r="EO16" s="11">
        <v>3.2086700000000003E-2</v>
      </c>
      <c r="EP16" s="11">
        <v>3.27789E-2</v>
      </c>
      <c r="EQ16" s="11">
        <v>3.3344200000000004E-2</v>
      </c>
      <c r="ER16" s="11">
        <v>3.3231900000000002E-2</v>
      </c>
      <c r="ES16" s="11">
        <v>3.3155199999999996E-2</v>
      </c>
      <c r="ET16" s="11">
        <v>3.3237199999999995E-2</v>
      </c>
      <c r="EU16" s="11">
        <v>3.1902E-2</v>
      </c>
      <c r="EV16" s="11">
        <v>3.1190900000000001E-2</v>
      </c>
      <c r="EW16" s="11">
        <v>3.0476999999999997E-2</v>
      </c>
      <c r="EX16" s="11">
        <v>2.9887800000000003E-2</v>
      </c>
      <c r="EY16" s="11">
        <v>2.8209300000000003E-2</v>
      </c>
      <c r="EZ16" s="11">
        <v>2.5226000000000002E-2</v>
      </c>
      <c r="FA16" s="11">
        <v>2.43857E-2</v>
      </c>
      <c r="FB16" s="11">
        <v>2.4257499999999998E-2</v>
      </c>
      <c r="FC16" s="11">
        <v>2.3644099999999998E-2</v>
      </c>
      <c r="FD16" s="11">
        <v>2.2530700000000001E-2</v>
      </c>
      <c r="FE16" s="11">
        <v>2.2557000000000001E-2</v>
      </c>
      <c r="FF16" s="11">
        <v>2.3498600000000001E-2</v>
      </c>
      <c r="FG16" s="11">
        <v>2.6560999999999998E-2</v>
      </c>
      <c r="FH16" s="11">
        <v>3.1756899999999998E-2</v>
      </c>
      <c r="FI16" s="11">
        <v>3.3545699999999998E-2</v>
      </c>
      <c r="FJ16" s="11" t="s">
        <v>224</v>
      </c>
    </row>
  </sheetData>
  <sheetProtection algorithmName="SHA-512" hashValue="AVi1IgFcbCobUtNZErGa1r51Vcj51Duq1R8WKQn2qrrMcrF+jVHVfEu1qlg0XQ9GgTqNCFHixev7vntV9Kac0Q==" saltValue="To6URBn+8cvAFjpSparQCQ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FJ30"/>
  <sheetViews>
    <sheetView topLeftCell="FA1" zoomScale="90" zoomScaleNormal="90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4"/>
    </row>
    <row r="2" spans="1:166" s="6" customFormat="1">
      <c r="A2" s="14"/>
    </row>
    <row r="3" spans="1:166" s="6" customFormat="1">
      <c r="A3" s="14"/>
    </row>
    <row r="4" spans="1:166" s="6" customFormat="1">
      <c r="A4" s="14"/>
    </row>
    <row r="5" spans="1:166">
      <c r="A5" s="14"/>
      <c r="B5" s="15" t="str">
        <f>+IF(Impressum!$B$31="deutsch",Übersetzung!B83,IF(Impressum!$B$31="italiano",Übersetzung!D83,IF(Impressum!$B$31="english",Übersetzung!E83,Übersetzung!C83)))</f>
        <v>Consumer price index</v>
      </c>
    </row>
    <row r="6" spans="1:166">
      <c r="A6" s="14"/>
      <c r="B6" s="21" t="str">
        <f>+IF(Impressum!$B$31="deutsch",Übersetzung!B84,IF(Impressum!$B$31="italiano",Übersetzung!D84,IF(Impressum!$B$31="english",Übersetzung!E84,Übersetzung!C84)))</f>
        <v>2010 I = 100, seasonally-adjusted</v>
      </c>
    </row>
    <row r="7" spans="1:166">
      <c r="A7" s="14"/>
      <c r="B7" s="21" t="str">
        <f>+IF(Impressum!$B$31="deutsch",Übersetzung!B85,IF(Impressum!$B$31="italiano",Übersetzung!D85,IF(Impressum!$B$31="english",Übersetzung!E85,Übersetzung!C85)))</f>
        <v>Source: FSO</v>
      </c>
    </row>
    <row r="8" spans="1:166">
      <c r="A8" s="14"/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224</v>
      </c>
    </row>
    <row r="9" spans="1:166">
      <c r="A9" s="14"/>
      <c r="B9" s="21" t="str">
        <f>+IF(Impressum!$B$31="deutsch",Übersetzung!B87,IF(Impressum!$B$31="italiano",Übersetzung!D87,IF(Impressum!$B$31="english",Übersetzung!E87,Übersetzung!C87)))</f>
        <v>Consumer price index</v>
      </c>
      <c r="C9" s="10">
        <v>53.416337895140742</v>
      </c>
      <c r="D9" s="10">
        <v>54.07345460985232</v>
      </c>
      <c r="E9" s="10">
        <v>54.734014816855392</v>
      </c>
      <c r="F9" s="10">
        <v>55.18609616198188</v>
      </c>
      <c r="G9" s="10">
        <v>56.518727678791038</v>
      </c>
      <c r="H9" s="10">
        <v>57.301089127419047</v>
      </c>
      <c r="I9" s="10">
        <v>58.657038006316341</v>
      </c>
      <c r="J9" s="10">
        <v>59.035723772886925</v>
      </c>
      <c r="K9" s="10">
        <v>59.549394437284164</v>
      </c>
      <c r="L9" s="10">
        <v>60.682008244704399</v>
      </c>
      <c r="M9" s="10">
        <v>61.924617034464433</v>
      </c>
      <c r="N9" s="10">
        <v>62.453340679450221</v>
      </c>
      <c r="O9" s="10">
        <v>62.392243287649663</v>
      </c>
      <c r="P9" s="10">
        <v>62.817957320372678</v>
      </c>
      <c r="Q9" s="10">
        <v>63.024862014344606</v>
      </c>
      <c r="R9" s="10">
        <v>63.563817750710825</v>
      </c>
      <c r="S9" s="10">
        <v>64.24307120158204</v>
      </c>
      <c r="T9" s="10">
        <v>64.67301581054889</v>
      </c>
      <c r="U9" s="10">
        <v>64.79196387284658</v>
      </c>
      <c r="V9" s="10">
        <v>65.472102793164169</v>
      </c>
      <c r="W9" s="10">
        <v>66.696510266526303</v>
      </c>
      <c r="X9" s="10">
        <v>67.000226286636291</v>
      </c>
      <c r="Y9" s="10">
        <v>66.878720201493493</v>
      </c>
      <c r="Z9" s="10">
        <v>67.508682519849273</v>
      </c>
      <c r="AA9" s="10">
        <v>67.682824844304946</v>
      </c>
      <c r="AB9" s="10">
        <v>67.553743076120853</v>
      </c>
      <c r="AC9" s="10">
        <v>67.282592654539016</v>
      </c>
      <c r="AD9" s="10">
        <v>67.57647012524474</v>
      </c>
      <c r="AE9" s="10">
        <v>68.278844167215979</v>
      </c>
      <c r="AF9" s="10">
        <v>68.314066174083294</v>
      </c>
      <c r="AG9" s="10">
        <v>68.472860361468307</v>
      </c>
      <c r="AH9" s="10">
        <v>68.919727275410509</v>
      </c>
      <c r="AI9" s="10">
        <v>69.455042748497164</v>
      </c>
      <c r="AJ9" s="10">
        <v>69.731112444781147</v>
      </c>
      <c r="AK9" s="10">
        <v>69.755905589279905</v>
      </c>
      <c r="AL9" s="10">
        <v>70.174043938961631</v>
      </c>
      <c r="AM9" s="10">
        <v>71.030883206580015</v>
      </c>
      <c r="AN9" s="10">
        <v>71.725681565509973</v>
      </c>
      <c r="AO9" s="10">
        <v>71.927765370273804</v>
      </c>
      <c r="AP9" s="10">
        <v>73.238653692899518</v>
      </c>
      <c r="AQ9" s="10">
        <v>74.558199939000986</v>
      </c>
      <c r="AR9" s="10">
        <v>75.241683966116028</v>
      </c>
      <c r="AS9" s="10">
        <v>76.129022736887663</v>
      </c>
      <c r="AT9" s="10">
        <v>77.55354630513277</v>
      </c>
      <c r="AU9" s="10">
        <v>78.929860981296912</v>
      </c>
      <c r="AV9" s="10">
        <v>79.944215424877754</v>
      </c>
      <c r="AW9" s="10">
        <v>80.745663659350058</v>
      </c>
      <c r="AX9" s="10">
        <v>81.645399002371093</v>
      </c>
      <c r="AY9" s="10">
        <v>82.69694316270008</v>
      </c>
      <c r="AZ9" s="10">
        <v>83.442901978532277</v>
      </c>
      <c r="BA9" s="10">
        <v>83.663383870682097</v>
      </c>
      <c r="BB9" s="10">
        <v>84.431381037179875</v>
      </c>
      <c r="BC9" s="10">
        <v>85.589870229533346</v>
      </c>
      <c r="BD9" s="10">
        <v>86.363770525673701</v>
      </c>
      <c r="BE9" s="10">
        <v>86.578447673674987</v>
      </c>
      <c r="BF9" s="10">
        <v>86.70752944185908</v>
      </c>
      <c r="BG9" s="10">
        <v>87.07775405594198</v>
      </c>
      <c r="BH9" s="10">
        <v>86.926142009622083</v>
      </c>
      <c r="BI9" s="10">
        <v>87.060733365472601</v>
      </c>
      <c r="BJ9" s="10">
        <v>87.11700986806504</v>
      </c>
      <c r="BK9" s="10">
        <v>88.263102488169139</v>
      </c>
      <c r="BL9" s="10">
        <v>88.581674717879594</v>
      </c>
      <c r="BM9" s="10">
        <v>88.79576155291663</v>
      </c>
      <c r="BN9" s="10">
        <v>88.807567812201754</v>
      </c>
      <c r="BO9" s="10">
        <v>89.203077498253649</v>
      </c>
      <c r="BP9" s="10">
        <v>89.282474591946155</v>
      </c>
      <c r="BQ9" s="10">
        <v>89.335799529717335</v>
      </c>
      <c r="BR9" s="10">
        <v>89.503645182554266</v>
      </c>
      <c r="BS9" s="10">
        <v>89.856652335179689</v>
      </c>
      <c r="BT9" s="10">
        <v>89.752757253470534</v>
      </c>
      <c r="BU9" s="10">
        <v>89.753150795446714</v>
      </c>
      <c r="BV9" s="10">
        <v>89.821331942818333</v>
      </c>
      <c r="BW9" s="10">
        <v>89.859997441977143</v>
      </c>
      <c r="BX9" s="10">
        <v>89.800867760057457</v>
      </c>
      <c r="BY9" s="10">
        <v>89.835794610442633</v>
      </c>
      <c r="BZ9" s="10">
        <v>89.751675013036078</v>
      </c>
      <c r="CA9" s="10">
        <v>90.108027272458941</v>
      </c>
      <c r="CB9" s="10">
        <v>90.322802805954296</v>
      </c>
      <c r="CC9" s="10">
        <v>90.703849824381891</v>
      </c>
      <c r="CD9" s="10">
        <v>91.01071418030125</v>
      </c>
      <c r="CE9" s="10">
        <v>91.517301089127415</v>
      </c>
      <c r="CF9" s="10">
        <v>91.774579156049228</v>
      </c>
      <c r="CG9" s="10">
        <v>92.049763382886823</v>
      </c>
      <c r="CH9" s="10">
        <v>92.448027862771923</v>
      </c>
      <c r="CI9" s="10">
        <v>92.44773270628977</v>
      </c>
      <c r="CJ9" s="10">
        <v>93.155124408457212</v>
      </c>
      <c r="CK9" s="10">
        <v>92.99367381273305</v>
      </c>
      <c r="CL9" s="10">
        <v>92.830649049104196</v>
      </c>
      <c r="CM9" s="10">
        <v>92.967011343847446</v>
      </c>
      <c r="CN9" s="10">
        <v>93.797286528074295</v>
      </c>
      <c r="CO9" s="10">
        <v>93.277712734034495</v>
      </c>
      <c r="CP9" s="10">
        <v>93.772296612587439</v>
      </c>
      <c r="CQ9" s="10">
        <v>93.938666483013733</v>
      </c>
      <c r="CR9" s="10">
        <v>94.308202398638343</v>
      </c>
      <c r="CS9" s="10">
        <v>93.693784988341321</v>
      </c>
      <c r="CT9" s="10">
        <v>94.259895121063352</v>
      </c>
      <c r="CU9" s="10">
        <v>93.990318867386193</v>
      </c>
      <c r="CV9" s="10">
        <v>95.124703613699197</v>
      </c>
      <c r="CW9" s="10">
        <v>94.544524355329045</v>
      </c>
      <c r="CX9" s="10">
        <v>95.561240050766912</v>
      </c>
      <c r="CY9" s="10">
        <v>95.26126267943053</v>
      </c>
      <c r="CZ9" s="10">
        <v>96.132171072697034</v>
      </c>
      <c r="DA9" s="10">
        <v>95.662183567654779</v>
      </c>
      <c r="DB9" s="10">
        <v>96.609537489792501</v>
      </c>
      <c r="DC9" s="10">
        <v>96.436969333241493</v>
      </c>
      <c r="DD9" s="10">
        <v>97.4082309304316</v>
      </c>
      <c r="DE9" s="10">
        <v>96.832085477317221</v>
      </c>
      <c r="DF9" s="10">
        <v>97.052862525949166</v>
      </c>
      <c r="DG9" s="10">
        <v>96.521679243612311</v>
      </c>
      <c r="DH9" s="10">
        <v>97.918851644513524</v>
      </c>
      <c r="DI9" s="10">
        <v>97.446306116626161</v>
      </c>
      <c r="DJ9" s="10">
        <v>98.682618234767475</v>
      </c>
      <c r="DK9" s="10">
        <v>98.90988872600623</v>
      </c>
      <c r="DL9" s="10">
        <v>100.54702334687772</v>
      </c>
      <c r="DM9" s="10">
        <v>100.34533308409009</v>
      </c>
      <c r="DN9" s="10">
        <v>100.24399602522602</v>
      </c>
      <c r="DO9" s="10">
        <v>98.893163192018974</v>
      </c>
      <c r="DP9" s="10">
        <v>99.793390462510203</v>
      </c>
      <c r="DQ9" s="10">
        <v>99.371316693066774</v>
      </c>
      <c r="DR9" s="10">
        <v>100.06493442606821</v>
      </c>
      <c r="DS9" s="10">
        <v>100</v>
      </c>
      <c r="DT9" s="10">
        <v>100.77921311281865</v>
      </c>
      <c r="DU9" s="10">
        <v>99.700908098110006</v>
      </c>
      <c r="DV9" s="10">
        <v>100.38271957182631</v>
      </c>
      <c r="DW9" s="10">
        <v>100.59719994883953</v>
      </c>
      <c r="DX9" s="10">
        <v>101.17964207357267</v>
      </c>
      <c r="DY9" s="10">
        <v>100.08264381499589</v>
      </c>
      <c r="DZ9" s="10">
        <v>99.930146299229634</v>
      </c>
      <c r="EA9" s="10">
        <v>99.716649777156846</v>
      </c>
      <c r="EB9" s="10">
        <v>100.14856209600455</v>
      </c>
      <c r="EC9" s="10">
        <v>99.556281421867155</v>
      </c>
      <c r="ED9" s="10">
        <v>99.586780925020406</v>
      </c>
      <c r="EE9" s="10">
        <v>99.343768754734796</v>
      </c>
      <c r="EF9" s="10">
        <v>99.72452061668028</v>
      </c>
      <c r="EG9" s="10">
        <v>99.521846498952186</v>
      </c>
      <c r="EH9" s="10">
        <v>99.550378292224579</v>
      </c>
      <c r="EI9" s="10">
        <v>99.316220816402819</v>
      </c>
      <c r="EJ9" s="10">
        <v>99.826841530484742</v>
      </c>
      <c r="EK9" s="10">
        <v>99.527749628594748</v>
      </c>
      <c r="EL9" s="10">
        <v>99.417557875266866</v>
      </c>
      <c r="EM9" s="10">
        <v>98.591119725307692</v>
      </c>
      <c r="EN9" s="10">
        <v>98.719020867563273</v>
      </c>
      <c r="EO9" s="10">
        <v>98.15999449041233</v>
      </c>
      <c r="EP9" s="10">
        <v>98.072037858738099</v>
      </c>
      <c r="EQ9" s="10">
        <v>97.619858128117585</v>
      </c>
      <c r="ER9" s="10">
        <v>98.335415826290571</v>
      </c>
      <c r="ES9" s="10">
        <v>97.987426333861322</v>
      </c>
      <c r="ET9" s="10">
        <v>97.889631152782812</v>
      </c>
      <c r="EU9" s="10">
        <v>98.127428891884179</v>
      </c>
      <c r="EV9" s="10">
        <v>98.700327623695145</v>
      </c>
      <c r="EW9" s="10">
        <v>98.459283163290394</v>
      </c>
      <c r="EX9" s="10">
        <v>98.635393197626939</v>
      </c>
      <c r="EY9" s="10">
        <v>98.835115750533731</v>
      </c>
      <c r="EZ9" s="10">
        <v>99.671392449897183</v>
      </c>
      <c r="FA9" s="10">
        <v>99.573990810794854</v>
      </c>
      <c r="FB9" s="10">
        <v>99.529717338475606</v>
      </c>
      <c r="FC9" s="10">
        <v>99.451008943241405</v>
      </c>
      <c r="FD9" s="10">
        <v>100.31876900069854</v>
      </c>
      <c r="FE9" s="10">
        <v>99.803229011914482</v>
      </c>
      <c r="FF9" s="10">
        <v>99.463799057466957</v>
      </c>
      <c r="FG9" s="10">
        <v>99.325075510866668</v>
      </c>
      <c r="FH9" s="10">
        <v>99.093869599866196</v>
      </c>
      <c r="FI9" s="10">
        <v>98.943339793980769</v>
      </c>
      <c r="FJ9" s="10" t="s">
        <v>224</v>
      </c>
    </row>
    <row r="10" spans="1:166" s="6" customFormat="1">
      <c r="A10" s="14"/>
      <c r="B10" s="23"/>
    </row>
    <row r="11" spans="1:166" s="6" customFormat="1">
      <c r="A11" s="14"/>
      <c r="B11" s="23"/>
    </row>
    <row r="12" spans="1:166">
      <c r="B12" s="15" t="str">
        <f>+IF(Impressum!$B$31="deutsch",Übersetzung!B90,IF(Impressum!$B$31="italiano",Übersetzung!D90,IF(Impressum!$B$31="english",Übersetzung!E90,Übersetzung!C90)))</f>
        <v>Salary index calculated based on the renumeration per employee</v>
      </c>
    </row>
    <row r="13" spans="1:166">
      <c r="B13" s="21" t="str">
        <f>+IF(Impressum!$B$31="deutsch",Übersetzung!B91,IF(Impressum!$B$31="italiano",Übersetzung!D91,IF(Impressum!$B$31="english",Übersetzung!E91,Übersetzung!C91)))</f>
        <v>2010 I = 100, seasonally-adjusted</v>
      </c>
    </row>
    <row r="14" spans="1:166">
      <c r="B14" s="21" t="str">
        <f>+IF(Impressum!$B$31="deutsch",Übersetzung!B92,IF(Impressum!$B$31="italiano",Übersetzung!D92,IF(Impressum!$B$31="english",Übersetzung!E92,Übersetzung!C92)))</f>
        <v>Source: BAK Economics</v>
      </c>
    </row>
    <row r="15" spans="1:166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224</v>
      </c>
    </row>
    <row r="16" spans="1:166">
      <c r="B16" s="21" t="str">
        <f>+IF(Impressum!$B$31="deutsch",Übersetzung!B94,IF(Impressum!$B$31="italiano",Übersetzung!D94,IF(Impressum!$B$31="english",Übersetzung!E94,Übersetzung!C94)))</f>
        <v>Salary index</v>
      </c>
      <c r="C16" s="10">
        <v>43.722280477914779</v>
      </c>
      <c r="D16" s="10">
        <v>44.091512518660473</v>
      </c>
      <c r="E16" s="10">
        <v>44.655485017382006</v>
      </c>
      <c r="F16" s="10">
        <v>45.542096481757945</v>
      </c>
      <c r="G16" s="10">
        <v>45.405313263529813</v>
      </c>
      <c r="H16" s="10">
        <v>46.463833545980961</v>
      </c>
      <c r="I16" s="10">
        <v>47.271980618933732</v>
      </c>
      <c r="J16" s="10">
        <v>48.401785206956937</v>
      </c>
      <c r="K16" s="10">
        <v>49.540991058468634</v>
      </c>
      <c r="L16" s="10">
        <v>49.858567805321528</v>
      </c>
      <c r="M16" s="10">
        <v>50.036313671606635</v>
      </c>
      <c r="N16" s="10">
        <v>50.602713969141135</v>
      </c>
      <c r="O16" s="10">
        <v>50.926799283024529</v>
      </c>
      <c r="P16" s="10">
        <v>51.18326781720225</v>
      </c>
      <c r="Q16" s="10">
        <v>53.008662592785825</v>
      </c>
      <c r="R16" s="10">
        <v>53.979265565031433</v>
      </c>
      <c r="S16" s="10">
        <v>52.729207452825811</v>
      </c>
      <c r="T16" s="10">
        <v>53.596499837285826</v>
      </c>
      <c r="U16" s="10">
        <v>54.133198340831967</v>
      </c>
      <c r="V16" s="10">
        <v>54.783021938003316</v>
      </c>
      <c r="W16" s="10">
        <v>55.383256453037596</v>
      </c>
      <c r="X16" s="10">
        <v>55.625519781394807</v>
      </c>
      <c r="Y16" s="10">
        <v>55.831624404027046</v>
      </c>
      <c r="Z16" s="10">
        <v>56.942213222722138</v>
      </c>
      <c r="AA16" s="10">
        <v>57.495441420313966</v>
      </c>
      <c r="AB16" s="10">
        <v>57.919014830234886</v>
      </c>
      <c r="AC16" s="10">
        <v>58.328641310804741</v>
      </c>
      <c r="AD16" s="10">
        <v>58.433501557407119</v>
      </c>
      <c r="AE16" s="10">
        <v>59.058014060571004</v>
      </c>
      <c r="AF16" s="10">
        <v>58.919577872938312</v>
      </c>
      <c r="AG16" s="10">
        <v>59.563719387781468</v>
      </c>
      <c r="AH16" s="10">
        <v>60.002789385870216</v>
      </c>
      <c r="AI16" s="10">
        <v>60.217158855525312</v>
      </c>
      <c r="AJ16" s="10">
        <v>60.873697640902733</v>
      </c>
      <c r="AK16" s="10">
        <v>61.958458812651415</v>
      </c>
      <c r="AL16" s="10">
        <v>62.343807305091673</v>
      </c>
      <c r="AM16" s="10">
        <v>62.298350646466005</v>
      </c>
      <c r="AN16" s="10">
        <v>63.946671074585083</v>
      </c>
      <c r="AO16" s="10">
        <v>63.947187627524016</v>
      </c>
      <c r="AP16" s="10">
        <v>65.394568962400115</v>
      </c>
      <c r="AQ16" s="10">
        <v>65.544885867628139</v>
      </c>
      <c r="AR16" s="10">
        <v>66.24171578224194</v>
      </c>
      <c r="AS16" s="10">
        <v>66.487078428232721</v>
      </c>
      <c r="AT16" s="10">
        <v>67.273788554219976</v>
      </c>
      <c r="AU16" s="10">
        <v>68.085293221275791</v>
      </c>
      <c r="AV16" s="10">
        <v>69.59259469706754</v>
      </c>
      <c r="AW16" s="10">
        <v>70.691819351106204</v>
      </c>
      <c r="AX16" s="10">
        <v>71.655707135145747</v>
      </c>
      <c r="AY16" s="10">
        <v>72.528165048995049</v>
      </c>
      <c r="AZ16" s="10">
        <v>72.424854461209449</v>
      </c>
      <c r="BA16" s="10">
        <v>73.105671234716496</v>
      </c>
      <c r="BB16" s="10">
        <v>73.846408149139179</v>
      </c>
      <c r="BC16" s="10">
        <v>74.212127629900152</v>
      </c>
      <c r="BD16" s="10">
        <v>74.358828664555702</v>
      </c>
      <c r="BE16" s="10">
        <v>74.537555981424759</v>
      </c>
      <c r="BF16" s="10">
        <v>75.126942884741538</v>
      </c>
      <c r="BG16" s="10">
        <v>75.476649224395771</v>
      </c>
      <c r="BH16" s="10">
        <v>75.63781374134129</v>
      </c>
      <c r="BI16" s="10">
        <v>75.451854683327227</v>
      </c>
      <c r="BJ16" s="10">
        <v>74.961645944284612</v>
      </c>
      <c r="BK16" s="10">
        <v>76.869792500684426</v>
      </c>
      <c r="BL16" s="10">
        <v>77.319710110490675</v>
      </c>
      <c r="BM16" s="10">
        <v>77.749998708617667</v>
      </c>
      <c r="BN16" s="10">
        <v>77.515483674344367</v>
      </c>
      <c r="BO16" s="10">
        <v>77.500503639115465</v>
      </c>
      <c r="BP16" s="10">
        <v>77.498437427359747</v>
      </c>
      <c r="BQ16" s="10">
        <v>77.781508437892256</v>
      </c>
      <c r="BR16" s="10">
        <v>78.477305246628205</v>
      </c>
      <c r="BS16" s="10">
        <v>78.772773527694994</v>
      </c>
      <c r="BT16" s="10">
        <v>78.907077291816265</v>
      </c>
      <c r="BU16" s="10">
        <v>78.856971656740242</v>
      </c>
      <c r="BV16" s="10">
        <v>78.629688363611947</v>
      </c>
      <c r="BW16" s="10">
        <v>78.694774033916872</v>
      </c>
      <c r="BX16" s="10">
        <v>78.61057590487161</v>
      </c>
      <c r="BY16" s="10">
        <v>78.77897216296212</v>
      </c>
      <c r="BZ16" s="10">
        <v>79.17620137299771</v>
      </c>
      <c r="CA16" s="10">
        <v>79.45100753650739</v>
      </c>
      <c r="CB16" s="10">
        <v>79.816727017268363</v>
      </c>
      <c r="CC16" s="10">
        <v>80.032129592801326</v>
      </c>
      <c r="CD16" s="10">
        <v>80.52853696711108</v>
      </c>
      <c r="CE16" s="10">
        <v>81.127221823328568</v>
      </c>
      <c r="CF16" s="10">
        <v>81.792542008667752</v>
      </c>
      <c r="CG16" s="10">
        <v>82.785356757287275</v>
      </c>
      <c r="CH16" s="10">
        <v>83.505431554152835</v>
      </c>
      <c r="CI16" s="10">
        <v>84.176433821820225</v>
      </c>
      <c r="CJ16" s="10">
        <v>85.064904876776311</v>
      </c>
      <c r="CK16" s="10">
        <v>86.369201047569362</v>
      </c>
      <c r="CL16" s="10">
        <v>86.870257398329471</v>
      </c>
      <c r="CM16" s="10">
        <v>87.364082007944603</v>
      </c>
      <c r="CN16" s="10">
        <v>87.746331182751277</v>
      </c>
      <c r="CO16" s="10">
        <v>87.196202302793012</v>
      </c>
      <c r="CP16" s="10">
        <v>87.356333713860678</v>
      </c>
      <c r="CQ16" s="10">
        <v>87.733933912216997</v>
      </c>
      <c r="CR16" s="10">
        <v>87.845509347025427</v>
      </c>
      <c r="CS16" s="10">
        <v>88.0128724992381</v>
      </c>
      <c r="CT16" s="10">
        <v>88.098103734161199</v>
      </c>
      <c r="CU16" s="10">
        <v>88.030435299161653</v>
      </c>
      <c r="CV16" s="10">
        <v>88.416300344540815</v>
      </c>
      <c r="CW16" s="10">
        <v>89.185447670604532</v>
      </c>
      <c r="CX16" s="10">
        <v>89.844052667737657</v>
      </c>
      <c r="CY16" s="10">
        <v>90.440671312199441</v>
      </c>
      <c r="CZ16" s="10">
        <v>90.957740804066304</v>
      </c>
      <c r="DA16" s="10">
        <v>91.03625685078336</v>
      </c>
      <c r="DB16" s="10">
        <v>91.312096120170878</v>
      </c>
      <c r="DC16" s="10">
        <v>91.647338977535114</v>
      </c>
      <c r="DD16" s="10">
        <v>91.906648552876945</v>
      </c>
      <c r="DE16" s="10">
        <v>92.50016787970516</v>
      </c>
      <c r="DF16" s="10">
        <v>93.030151195045235</v>
      </c>
      <c r="DG16" s="10">
        <v>93.768821897712201</v>
      </c>
      <c r="DH16" s="10">
        <v>94.647478446828643</v>
      </c>
      <c r="DI16" s="10">
        <v>95.364453926060619</v>
      </c>
      <c r="DJ16" s="10">
        <v>95.853113006286449</v>
      </c>
      <c r="DK16" s="10">
        <v>96.382063215748687</v>
      </c>
      <c r="DL16" s="10">
        <v>96.748299249448579</v>
      </c>
      <c r="DM16" s="10">
        <v>96.910496872271963</v>
      </c>
      <c r="DN16" s="10">
        <v>97.414652540665628</v>
      </c>
      <c r="DO16" s="10">
        <v>97.764358880319861</v>
      </c>
      <c r="DP16" s="10">
        <v>98.499413712414324</v>
      </c>
      <c r="DQ16" s="10">
        <v>99.063489521723639</v>
      </c>
      <c r="DR16" s="10">
        <v>99.645128130956522</v>
      </c>
      <c r="DS16" s="10">
        <v>100</v>
      </c>
      <c r="DT16" s="10">
        <v>99.465884261148517</v>
      </c>
      <c r="DU16" s="10">
        <v>99.712796565956069</v>
      </c>
      <c r="DV16" s="10">
        <v>100.29443517518892</v>
      </c>
      <c r="DW16" s="10">
        <v>100.20558806969333</v>
      </c>
      <c r="DX16" s="10">
        <v>100.53669850354613</v>
      </c>
      <c r="DY16" s="10">
        <v>100.86677583152111</v>
      </c>
      <c r="DZ16" s="10">
        <v>100.96956986636776</v>
      </c>
      <c r="EA16" s="10">
        <v>101.16637653609932</v>
      </c>
      <c r="EB16" s="10">
        <v>101.47217587594464</v>
      </c>
      <c r="EC16" s="10">
        <v>100.90810006663536</v>
      </c>
      <c r="ED16" s="10">
        <v>102.01507301475795</v>
      </c>
      <c r="EE16" s="10">
        <v>102.33017030750398</v>
      </c>
      <c r="EF16" s="10">
        <v>102.52697697723552</v>
      </c>
      <c r="EG16" s="10">
        <v>102.39473942486997</v>
      </c>
      <c r="EH16" s="10">
        <v>102.50579830673946</v>
      </c>
      <c r="EI16" s="10">
        <v>103.05334442200309</v>
      </c>
      <c r="EJ16" s="10">
        <v>102.17675408464237</v>
      </c>
      <c r="EK16" s="10">
        <v>102.31932269578647</v>
      </c>
      <c r="EL16" s="10">
        <v>101.92725901514017</v>
      </c>
      <c r="EM16" s="10">
        <v>102.22685971971839</v>
      </c>
      <c r="EN16" s="10">
        <v>102.72120088227243</v>
      </c>
      <c r="EO16" s="10">
        <v>103.00995397513316</v>
      </c>
      <c r="EP16" s="10">
        <v>102.68710838830317</v>
      </c>
      <c r="EQ16" s="10">
        <v>102.12096636723815</v>
      </c>
      <c r="ER16" s="10">
        <v>102.53110940074694</v>
      </c>
      <c r="ES16" s="10">
        <v>102.34360068391611</v>
      </c>
      <c r="ET16" s="10">
        <v>102.2382238843748</v>
      </c>
      <c r="EU16" s="10">
        <v>102.50786451849518</v>
      </c>
      <c r="EV16" s="10">
        <v>102.50321554204484</v>
      </c>
      <c r="EW16" s="10">
        <v>103.06160926902595</v>
      </c>
      <c r="EX16" s="10">
        <v>103.45160673791653</v>
      </c>
      <c r="EY16" s="10">
        <v>103.70110180741874</v>
      </c>
      <c r="EZ16" s="10">
        <v>103.72744600730408</v>
      </c>
      <c r="FA16" s="10">
        <v>103.78839925409757</v>
      </c>
      <c r="FB16" s="10">
        <v>104.66085716794686</v>
      </c>
      <c r="FC16" s="10">
        <v>105.376799541301</v>
      </c>
      <c r="FD16" s="10">
        <v>105.51936815244511</v>
      </c>
      <c r="FE16" s="10">
        <v>106.88151825239811</v>
      </c>
      <c r="FF16" s="10">
        <v>107.14650991006813</v>
      </c>
      <c r="FG16" s="10">
        <v>105.51833504656727</v>
      </c>
      <c r="FH16" s="10">
        <v>107.7095526134996</v>
      </c>
      <c r="FI16" s="10">
        <v>109.01281567841481</v>
      </c>
      <c r="FJ16" s="10" t="s">
        <v>224</v>
      </c>
    </row>
    <row r="17" spans="2:166">
      <c r="B17" s="21"/>
    </row>
    <row r="18" spans="2:166">
      <c r="B18" s="21"/>
    </row>
    <row r="19" spans="2:166">
      <c r="B19" s="15" t="str">
        <f>+IF(Impressum!$B$31="deutsch",Übersetzung!B97,IF(Impressum!$B$31="italiano",Übersetzung!D97,IF(Impressum!$B$31="english",Übersetzung!E97,Übersetzung!C97)))</f>
        <v>Oil price index, based on the CHF price per barrel of Brent crude oil</v>
      </c>
    </row>
    <row r="20" spans="2:166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66">
      <c r="B21" s="21" t="str">
        <f>+IF(Impressum!$B$31="deutsch",Übersetzung!B99,IF(Impressum!$B$31="italiano",Übersetzung!D99,IF(Impressum!$B$31="english",Übersetzung!E99,Übersetzung!C99)))</f>
        <v>Source: Oxford Economics</v>
      </c>
    </row>
    <row r="22" spans="2:166">
      <c r="B22" s="21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386</v>
      </c>
      <c r="FI22" s="9" t="s">
        <v>387</v>
      </c>
      <c r="FJ22" s="9" t="s">
        <v>224</v>
      </c>
    </row>
    <row r="23" spans="2:166">
      <c r="B23" s="21" t="str">
        <f>+IF(Impressum!$B$31="deutsch",Übersetzung!B101,IF(Impressum!$B$31="italiano",Übersetzung!D101,IF(Impressum!$B$31="english",Übersetzung!E101,Übersetzung!C101)))</f>
        <v>Oil price index</v>
      </c>
      <c r="C23" s="10">
        <v>80.251857719560547</v>
      </c>
      <c r="D23" s="10">
        <v>79.770630737832832</v>
      </c>
      <c r="E23" s="10">
        <v>70.430564584811748</v>
      </c>
      <c r="F23" s="10">
        <v>84.672785806128118</v>
      </c>
      <c r="G23" s="10">
        <v>92.008027905737819</v>
      </c>
      <c r="H23" s="10">
        <v>88.818311140356172</v>
      </c>
      <c r="I23" s="10">
        <v>92.54915373753839</v>
      </c>
      <c r="J23" s="10">
        <v>83.399216875541597</v>
      </c>
      <c r="K23" s="10">
        <v>74.932097550387127</v>
      </c>
      <c r="L23" s="10">
        <v>84.772951602652697</v>
      </c>
      <c r="M23" s="10">
        <v>88.034041824806778</v>
      </c>
      <c r="N23" s="10">
        <v>88.862181929645544</v>
      </c>
      <c r="O23" s="10">
        <v>73.401200581793319</v>
      </c>
      <c r="P23" s="10">
        <v>76.776138349101714</v>
      </c>
      <c r="Q23" s="10">
        <v>81.922249737313891</v>
      </c>
      <c r="R23" s="10">
        <v>77.976507543824042</v>
      </c>
      <c r="S23" s="10">
        <v>81.062518606951954</v>
      </c>
      <c r="T23" s="10">
        <v>82.366492152441509</v>
      </c>
      <c r="U23" s="10">
        <v>84.959028347462905</v>
      </c>
      <c r="V23" s="10">
        <v>85.916464771688297</v>
      </c>
      <c r="W23" s="10">
        <v>94.890118476899659</v>
      </c>
      <c r="X23" s="10">
        <v>86.864288193908763</v>
      </c>
      <c r="Y23" s="10">
        <v>79.451706455775621</v>
      </c>
      <c r="Z23" s="10">
        <v>74.98277510332629</v>
      </c>
      <c r="AA23" s="10">
        <v>43.594349852156206</v>
      </c>
      <c r="AB23" s="10">
        <v>27.709723021784072</v>
      </c>
      <c r="AC23" s="10">
        <v>25.763481730117288</v>
      </c>
      <c r="AD23" s="10">
        <v>30.298243795964254</v>
      </c>
      <c r="AE23" s="10">
        <v>34.252080363885959</v>
      </c>
      <c r="AF23" s="10">
        <v>34.397754653579156</v>
      </c>
      <c r="AG23" s="10">
        <v>36.015258353356188</v>
      </c>
      <c r="AH23" s="10">
        <v>31.071449522172536</v>
      </c>
      <c r="AI23" s="10">
        <v>26.811650217614329</v>
      </c>
      <c r="AJ23" s="10">
        <v>28.385801972893987</v>
      </c>
      <c r="AK23" s="10">
        <v>27.773799213701444</v>
      </c>
      <c r="AL23" s="10">
        <v>25.190947132066189</v>
      </c>
      <c r="AM23" s="10">
        <v>34.435472859024884</v>
      </c>
      <c r="AN23" s="10">
        <v>39.699017105412288</v>
      </c>
      <c r="AO23" s="10">
        <v>35.801482230294589</v>
      </c>
      <c r="AP23" s="10">
        <v>38.160813419139735</v>
      </c>
      <c r="AQ23" s="10">
        <v>36.98790338112719</v>
      </c>
      <c r="AR23" s="10">
        <v>28.678715347489103</v>
      </c>
      <c r="AS23" s="10">
        <v>43.753837914958382</v>
      </c>
      <c r="AT23" s="10">
        <v>51.196176374359602</v>
      </c>
      <c r="AU23" s="10">
        <v>33.594508034698592</v>
      </c>
      <c r="AV23" s="10">
        <v>34.459027952406558</v>
      </c>
      <c r="AW23" s="10">
        <v>37.460241719282699</v>
      </c>
      <c r="AX23" s="10">
        <v>36.618074374472165</v>
      </c>
      <c r="AY23" s="10">
        <v>32.388306393168193</v>
      </c>
      <c r="AZ23" s="10">
        <v>36.634467301103157</v>
      </c>
      <c r="BA23" s="10">
        <v>32.475985470981421</v>
      </c>
      <c r="BB23" s="10">
        <v>33.047342750289808</v>
      </c>
      <c r="BC23" s="10">
        <v>33.993140446404354</v>
      </c>
      <c r="BD23" s="10">
        <v>33.090403481829348</v>
      </c>
      <c r="BE23" s="10">
        <v>30.229847038465124</v>
      </c>
      <c r="BF23" s="10">
        <v>27.614237098611977</v>
      </c>
      <c r="BG23" s="10">
        <v>25.17622982604032</v>
      </c>
      <c r="BH23" s="10">
        <v>28.067655103413124</v>
      </c>
      <c r="BI23" s="10">
        <v>27.32113937969023</v>
      </c>
      <c r="BJ23" s="10">
        <v>26.581530844550755</v>
      </c>
      <c r="BK23" s="10">
        <v>26.037001894502904</v>
      </c>
      <c r="BL23" s="10">
        <v>25.882864320939554</v>
      </c>
      <c r="BM23" s="10">
        <v>23.754776312062255</v>
      </c>
      <c r="BN23" s="10">
        <v>24.207323344775183</v>
      </c>
      <c r="BO23" s="10">
        <v>27.415916769009719</v>
      </c>
      <c r="BP23" s="10">
        <v>30.06411744646622</v>
      </c>
      <c r="BQ23" s="10">
        <v>31.688090506972948</v>
      </c>
      <c r="BR23" s="10">
        <v>37.594395744430798</v>
      </c>
      <c r="BS23" s="10">
        <v>37.734140964101812</v>
      </c>
      <c r="BT23" s="10">
        <v>32.345563594535129</v>
      </c>
      <c r="BU23" s="10">
        <v>34.177800630818759</v>
      </c>
      <c r="BV23" s="10">
        <v>33.301619219335805</v>
      </c>
      <c r="BW23" s="10">
        <v>25.831861479727859</v>
      </c>
      <c r="BX23" s="10">
        <v>24.74387816140036</v>
      </c>
      <c r="BY23" s="10">
        <v>22.685241765021171</v>
      </c>
      <c r="BZ23" s="10">
        <v>18.869420490493145</v>
      </c>
      <c r="CA23" s="10">
        <v>19.956359659414304</v>
      </c>
      <c r="CB23" s="10">
        <v>29.013359199083737</v>
      </c>
      <c r="CC23" s="10">
        <v>39.062823093058554</v>
      </c>
      <c r="CD23" s="10">
        <v>45.874906370562535</v>
      </c>
      <c r="CE23" s="10">
        <v>54.313361899979121</v>
      </c>
      <c r="CF23" s="10">
        <v>55.542087446061551</v>
      </c>
      <c r="CG23" s="10">
        <v>64.92452144893889</v>
      </c>
      <c r="CH23" s="10">
        <v>64.304727804167399</v>
      </c>
      <c r="CI23" s="10">
        <v>53.305381247196578</v>
      </c>
      <c r="CJ23" s="10">
        <v>59.162268052547454</v>
      </c>
      <c r="CK23" s="10">
        <v>53.132232792373856</v>
      </c>
      <c r="CL23" s="10">
        <v>39.470476283208264</v>
      </c>
      <c r="CM23" s="10">
        <v>44.049130643797632</v>
      </c>
      <c r="CN23" s="10">
        <v>49.547300004201738</v>
      </c>
      <c r="CO23" s="10">
        <v>49.720420117918415</v>
      </c>
      <c r="CP23" s="10">
        <v>48.628303691652626</v>
      </c>
      <c r="CQ23" s="10">
        <v>53.388752522786667</v>
      </c>
      <c r="CR23" s="10">
        <v>43.344317491336433</v>
      </c>
      <c r="CS23" s="10">
        <v>48.468606277519626</v>
      </c>
      <c r="CT23" s="10">
        <v>47.641077114594083</v>
      </c>
      <c r="CU23" s="10">
        <v>49.654076948850282</v>
      </c>
      <c r="CV23" s="10">
        <v>56.135562198193924</v>
      </c>
      <c r="CW23" s="10">
        <v>64.507090123234931</v>
      </c>
      <c r="CX23" s="10">
        <v>64.885279515538144</v>
      </c>
      <c r="CY23" s="10">
        <v>69.832259238821933</v>
      </c>
      <c r="CZ23" s="10">
        <v>78.476075881205873</v>
      </c>
      <c r="DA23" s="10">
        <v>97.080793393442448</v>
      </c>
      <c r="DB23" s="10">
        <v>91.776127588933022</v>
      </c>
      <c r="DC23" s="10">
        <v>99.236319980129352</v>
      </c>
      <c r="DD23" s="10">
        <v>107.36591742423265</v>
      </c>
      <c r="DE23" s="10">
        <v>106.79427627244809</v>
      </c>
      <c r="DF23" s="10">
        <v>91.386082326453888</v>
      </c>
      <c r="DG23" s="10">
        <v>88.415276895576582</v>
      </c>
      <c r="DH23" s="10">
        <v>103.94756079099952</v>
      </c>
      <c r="DI23" s="10">
        <v>111.45180077315069</v>
      </c>
      <c r="DJ23" s="10">
        <v>125.83713935798382</v>
      </c>
      <c r="DK23" s="10">
        <v>128.39739545496056</v>
      </c>
      <c r="DL23" s="10">
        <v>155.25955551820675</v>
      </c>
      <c r="DM23" s="10">
        <v>152.28496810323188</v>
      </c>
      <c r="DN23" s="10">
        <v>78.596611291076044</v>
      </c>
      <c r="DO23" s="10">
        <v>63.364016364759166</v>
      </c>
      <c r="DP23" s="10">
        <v>81.003230277068155</v>
      </c>
      <c r="DQ23" s="10">
        <v>89.92480254547759</v>
      </c>
      <c r="DR23" s="10">
        <v>94.487404199225594</v>
      </c>
      <c r="DS23" s="10">
        <v>100</v>
      </c>
      <c r="DT23" s="10">
        <v>107.93036936682302</v>
      </c>
      <c r="DU23" s="10">
        <v>98.365419484556895</v>
      </c>
      <c r="DV23" s="10">
        <v>104.38670881634577</v>
      </c>
      <c r="DW23" s="10">
        <v>122.65953330946664</v>
      </c>
      <c r="DX23" s="10">
        <v>126.7665223305285</v>
      </c>
      <c r="DY23" s="10">
        <v>116.11691841792032</v>
      </c>
      <c r="DZ23" s="10">
        <v>123.81007700776763</v>
      </c>
      <c r="EA23" s="10">
        <v>135.36018114294387</v>
      </c>
      <c r="EB23" s="10">
        <v>125.94642203645341</v>
      </c>
      <c r="EC23" s="10">
        <v>130.7755895135179</v>
      </c>
      <c r="ED23" s="10">
        <v>127.15358267879515</v>
      </c>
      <c r="EE23" s="10">
        <v>129.77909472871116</v>
      </c>
      <c r="EF23" s="10">
        <v>119.89580577120252</v>
      </c>
      <c r="EG23" s="10">
        <v>127.47437289070072</v>
      </c>
      <c r="EH23" s="10">
        <v>122.35220504230186</v>
      </c>
      <c r="EI23" s="10">
        <v>119.80177575157221</v>
      </c>
      <c r="EJ23" s="10">
        <v>120.94641718166372</v>
      </c>
      <c r="EK23" s="10">
        <v>115.4402773072228</v>
      </c>
      <c r="EL23" s="10">
        <v>91.391131619158855</v>
      </c>
      <c r="EM23" s="10">
        <v>63.695292278710689</v>
      </c>
      <c r="EN23" s="10">
        <v>72.073760046191197</v>
      </c>
      <c r="EO23" s="10">
        <v>60.079083281876258</v>
      </c>
      <c r="EP23" s="10">
        <v>53.549142654874714</v>
      </c>
      <c r="EQ23" s="10">
        <v>41.54125943898589</v>
      </c>
      <c r="ER23" s="10">
        <v>54.79414084936802</v>
      </c>
      <c r="ES23" s="10">
        <v>55.404627844866894</v>
      </c>
      <c r="ET23" s="10">
        <v>61.046080059686368</v>
      </c>
      <c r="EU23" s="10">
        <v>66.857794633652688</v>
      </c>
      <c r="EV23" s="10">
        <v>60.699163649607357</v>
      </c>
      <c r="EW23" s="10">
        <v>62.215935958700783</v>
      </c>
      <c r="EX23" s="10">
        <v>75.314773838773903</v>
      </c>
      <c r="EY23" s="10">
        <v>78.522599588539833</v>
      </c>
      <c r="EZ23" s="10">
        <v>90.990332748139338</v>
      </c>
      <c r="FA23" s="10">
        <v>91.78350752661396</v>
      </c>
      <c r="FB23" s="10">
        <v>83.622444619039626</v>
      </c>
      <c r="FC23" s="10">
        <v>78.126647805879117</v>
      </c>
      <c r="FD23" s="10">
        <v>85.667031982353308</v>
      </c>
      <c r="FE23" s="10">
        <v>75.70967328313678</v>
      </c>
      <c r="FF23" s="10">
        <v>77.872911244267755</v>
      </c>
      <c r="FG23" s="10">
        <v>60.547397975692874</v>
      </c>
      <c r="FH23" s="10">
        <v>35.095857271292537</v>
      </c>
      <c r="FI23" s="10">
        <v>49.010983291814682</v>
      </c>
      <c r="FJ23" s="10" t="s">
        <v>224</v>
      </c>
    </row>
    <row r="24" spans="2:166">
      <c r="B24" s="21"/>
    </row>
    <row r="25" spans="2:166">
      <c r="B25" s="21"/>
    </row>
    <row r="26" spans="2:166">
      <c r="B26" s="15" t="str">
        <f>+IF(Impressum!$B$31="deutsch",Übersetzung!B104,IF(Impressum!$B$31="italiano",Übersetzung!D104,IF(Impressum!$B$31="english",Übersetzung!E104,Übersetzung!C104)))</f>
        <v>Construction price index in Switzerland</v>
      </c>
    </row>
    <row r="27" spans="2:166">
      <c r="B27" s="21" t="str">
        <f>+IF(Impressum!$B$31="deutsch",Übersetzung!B105,IF(Impressum!$B$31="italiano",Übersetzung!D105,IF(Impressum!$B$31="english",Übersetzung!E105,Übersetzung!C105)))</f>
        <v>2010 = 100, seasonally-adjusted, ESA 2010</v>
      </c>
    </row>
    <row r="28" spans="2:166">
      <c r="B28" s="21" t="str">
        <f>+IF(Impressum!$B$31="deutsch",Übersetzung!B106,IF(Impressum!$B$31="italiano",Übersetzung!D106,IF(Impressum!$B$31="english",Übersetzung!E106,Übersetzung!C106)))</f>
        <v>Source: SECO</v>
      </c>
    </row>
    <row r="29" spans="2:166">
      <c r="B29" s="21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386</v>
      </c>
      <c r="FI29" s="9" t="s">
        <v>387</v>
      </c>
      <c r="FJ29" s="9" t="s">
        <v>224</v>
      </c>
    </row>
    <row r="30" spans="2:166">
      <c r="B30" s="21" t="str">
        <f>+IF(Impressum!$B$31="deutsch",Übersetzung!B108,IF(Impressum!$B$31="italiano",Übersetzung!D108,IF(Impressum!$B$31="english",Übersetzung!E108,Übersetzung!C108)))</f>
        <v>Construction price index</v>
      </c>
      <c r="C30" s="10">
        <v>60.496000000000002</v>
      </c>
      <c r="D30" s="10">
        <v>62.013300000000001</v>
      </c>
      <c r="E30" s="10">
        <v>63.360999999999997</v>
      </c>
      <c r="F30" s="10">
        <v>64.894000000000005</v>
      </c>
      <c r="G30" s="10">
        <v>65.724000000000004</v>
      </c>
      <c r="H30" s="10">
        <v>67.191900000000004</v>
      </c>
      <c r="I30" s="10">
        <v>68.126999999999995</v>
      </c>
      <c r="J30" s="10">
        <v>68.834500000000006</v>
      </c>
      <c r="K30" s="10">
        <v>69.904600000000002</v>
      </c>
      <c r="L30" s="10">
        <v>70.638400000000004</v>
      </c>
      <c r="M30" s="10">
        <v>70.851500000000001</v>
      </c>
      <c r="N30" s="10">
        <v>70.9619</v>
      </c>
      <c r="O30" s="10">
        <v>71.028999999999996</v>
      </c>
      <c r="P30" s="10">
        <v>70.708500000000001</v>
      </c>
      <c r="Q30" s="10">
        <v>70.859499999999997</v>
      </c>
      <c r="R30" s="10">
        <v>70.891599999999997</v>
      </c>
      <c r="S30" s="10">
        <v>70.787000000000006</v>
      </c>
      <c r="T30" s="10">
        <v>70.8202</v>
      </c>
      <c r="U30" s="10">
        <v>70.976900000000001</v>
      </c>
      <c r="V30" s="10">
        <v>71.290599999999998</v>
      </c>
      <c r="W30" s="10">
        <v>71.718999999999994</v>
      </c>
      <c r="X30" s="10">
        <v>72.048100000000005</v>
      </c>
      <c r="Y30" s="10">
        <v>72.742800000000003</v>
      </c>
      <c r="Z30" s="10">
        <v>73.292699999999996</v>
      </c>
      <c r="AA30" s="10">
        <v>73.832999999999998</v>
      </c>
      <c r="AB30" s="10">
        <v>74.334299999999999</v>
      </c>
      <c r="AC30" s="10">
        <v>74.878</v>
      </c>
      <c r="AD30" s="10">
        <v>75.2286</v>
      </c>
      <c r="AE30" s="10">
        <v>75.510599999999997</v>
      </c>
      <c r="AF30" s="10">
        <v>75.884100000000004</v>
      </c>
      <c r="AG30" s="10">
        <v>76.476100000000002</v>
      </c>
      <c r="AH30" s="10">
        <v>77.210300000000004</v>
      </c>
      <c r="AI30" s="10">
        <v>78.001099999999994</v>
      </c>
      <c r="AJ30" s="10">
        <v>78.997500000000002</v>
      </c>
      <c r="AK30" s="10">
        <v>79.767799999999994</v>
      </c>
      <c r="AL30" s="10">
        <v>80.712100000000007</v>
      </c>
      <c r="AM30" s="10">
        <v>81.517300000000006</v>
      </c>
      <c r="AN30" s="10">
        <v>82.506900000000002</v>
      </c>
      <c r="AO30" s="10">
        <v>83.489000000000004</v>
      </c>
      <c r="AP30" s="10">
        <v>84.723600000000005</v>
      </c>
      <c r="AQ30" s="10">
        <v>86.049800000000005</v>
      </c>
      <c r="AR30" s="10">
        <v>87.397599999999997</v>
      </c>
      <c r="AS30" s="10">
        <v>88.003100000000003</v>
      </c>
      <c r="AT30" s="10">
        <v>88.383099999999999</v>
      </c>
      <c r="AU30" s="10">
        <v>88.737700000000004</v>
      </c>
      <c r="AV30" s="10">
        <v>89.044700000000006</v>
      </c>
      <c r="AW30" s="10">
        <v>88.65</v>
      </c>
      <c r="AX30" s="10">
        <v>88.172200000000004</v>
      </c>
      <c r="AY30" s="10">
        <v>87.565799999999996</v>
      </c>
      <c r="AZ30" s="10">
        <v>86.835300000000004</v>
      </c>
      <c r="BA30" s="10">
        <v>85.886200000000002</v>
      </c>
      <c r="BB30" s="10">
        <v>85.317499999999995</v>
      </c>
      <c r="BC30" s="10">
        <v>84.555099999999996</v>
      </c>
      <c r="BD30" s="10">
        <v>83.510199999999998</v>
      </c>
      <c r="BE30" s="10">
        <v>83.359099999999998</v>
      </c>
      <c r="BF30" s="10">
        <v>83.442499999999995</v>
      </c>
      <c r="BG30" s="10">
        <v>83.576700000000002</v>
      </c>
      <c r="BH30" s="10">
        <v>83.672200000000004</v>
      </c>
      <c r="BI30" s="10">
        <v>84.2059</v>
      </c>
      <c r="BJ30" s="10">
        <v>84.1571</v>
      </c>
      <c r="BK30" s="10">
        <v>84.641400000000004</v>
      </c>
      <c r="BL30" s="10">
        <v>84.295500000000004</v>
      </c>
      <c r="BM30" s="10">
        <v>83.593000000000004</v>
      </c>
      <c r="BN30" s="10">
        <v>82.979399999999998</v>
      </c>
      <c r="BO30" s="10">
        <v>82.450999999999993</v>
      </c>
      <c r="BP30" s="10">
        <v>81.799099999999996</v>
      </c>
      <c r="BQ30" s="10">
        <v>81.333100000000002</v>
      </c>
      <c r="BR30" s="10">
        <v>80.737700000000004</v>
      </c>
      <c r="BS30" s="10">
        <v>80.036299999999997</v>
      </c>
      <c r="BT30" s="10">
        <v>79.3155</v>
      </c>
      <c r="BU30" s="10">
        <v>78.918300000000002</v>
      </c>
      <c r="BV30" s="10">
        <v>78.7376</v>
      </c>
      <c r="BW30" s="10">
        <v>78.7286</v>
      </c>
      <c r="BX30" s="10">
        <v>78.828100000000006</v>
      </c>
      <c r="BY30" s="10">
        <v>78.941599999999994</v>
      </c>
      <c r="BZ30" s="10">
        <v>78.879900000000006</v>
      </c>
      <c r="CA30" s="10">
        <v>79.436499999999995</v>
      </c>
      <c r="CB30" s="10">
        <v>80.019599999999997</v>
      </c>
      <c r="CC30" s="10">
        <v>80.851699999999994</v>
      </c>
      <c r="CD30" s="10">
        <v>82.03</v>
      </c>
      <c r="CE30" s="10">
        <v>82.768299999999996</v>
      </c>
      <c r="CF30" s="10">
        <v>83.647199999999998</v>
      </c>
      <c r="CG30" s="10">
        <v>84.604799999999997</v>
      </c>
      <c r="CH30" s="10">
        <v>85.549400000000006</v>
      </c>
      <c r="CI30" s="10">
        <v>86.395700000000005</v>
      </c>
      <c r="CJ30" s="10">
        <v>87.071600000000004</v>
      </c>
      <c r="CK30" s="10">
        <v>87.205200000000005</v>
      </c>
      <c r="CL30" s="10">
        <v>87.016000000000005</v>
      </c>
      <c r="CM30" s="10">
        <v>86.742099999999994</v>
      </c>
      <c r="CN30" s="10">
        <v>86.301100000000005</v>
      </c>
      <c r="CO30" s="10">
        <v>85.812399999999997</v>
      </c>
      <c r="CP30" s="10">
        <v>85.415599999999998</v>
      </c>
      <c r="CQ30" s="10">
        <v>84.990799999999993</v>
      </c>
      <c r="CR30" s="10">
        <v>84.728700000000003</v>
      </c>
      <c r="CS30" s="10">
        <v>84.661000000000001</v>
      </c>
      <c r="CT30" s="10">
        <v>84.740300000000005</v>
      </c>
      <c r="CU30" s="10">
        <v>85.170199999999994</v>
      </c>
      <c r="CV30" s="10">
        <v>85.533000000000001</v>
      </c>
      <c r="CW30" s="10">
        <v>86.215400000000002</v>
      </c>
      <c r="CX30" s="10">
        <v>86.814899999999994</v>
      </c>
      <c r="CY30" s="10">
        <v>87.171000000000006</v>
      </c>
      <c r="CZ30" s="10">
        <v>87.742800000000003</v>
      </c>
      <c r="DA30" s="10">
        <v>88.067999999999998</v>
      </c>
      <c r="DB30" s="10">
        <v>88.596400000000003</v>
      </c>
      <c r="DC30" s="10">
        <v>89.262900000000002</v>
      </c>
      <c r="DD30" s="10">
        <v>90.038300000000007</v>
      </c>
      <c r="DE30" s="10">
        <v>90.989599999999996</v>
      </c>
      <c r="DF30" s="10">
        <v>91.963099999999997</v>
      </c>
      <c r="DG30" s="10">
        <v>92.8934</v>
      </c>
      <c r="DH30" s="10">
        <v>93.764600000000002</v>
      </c>
      <c r="DI30" s="10">
        <v>94.620099999999994</v>
      </c>
      <c r="DJ30" s="10">
        <v>95.454099999999997</v>
      </c>
      <c r="DK30" s="10">
        <v>96.628699999999995</v>
      </c>
      <c r="DL30" s="10">
        <v>97.581500000000005</v>
      </c>
      <c r="DM30" s="10">
        <v>98.078699999999998</v>
      </c>
      <c r="DN30" s="10">
        <v>98.392700000000005</v>
      </c>
      <c r="DO30" s="10">
        <v>97.727699999999999</v>
      </c>
      <c r="DP30" s="10">
        <v>97.025000000000006</v>
      </c>
      <c r="DQ30" s="10">
        <v>96.781899999999993</v>
      </c>
      <c r="DR30" s="10">
        <v>96.440899999999999</v>
      </c>
      <c r="DS30" s="10">
        <v>96.624300000000005</v>
      </c>
      <c r="DT30" s="10">
        <v>96.970200000000006</v>
      </c>
      <c r="DU30" s="10">
        <v>97.329899999999995</v>
      </c>
      <c r="DV30" s="10">
        <v>97.870699999999999</v>
      </c>
      <c r="DW30" s="10">
        <v>98.597399999999993</v>
      </c>
      <c r="DX30" s="10">
        <v>99.223100000000002</v>
      </c>
      <c r="DY30" s="10">
        <v>99.577200000000005</v>
      </c>
      <c r="DZ30" s="10">
        <v>99.811999999999998</v>
      </c>
      <c r="EA30" s="10">
        <v>99.769099999999995</v>
      </c>
      <c r="EB30" s="10">
        <v>99.739500000000007</v>
      </c>
      <c r="EC30" s="10">
        <v>99.773399999999995</v>
      </c>
      <c r="ED30" s="10">
        <v>99.854799999999997</v>
      </c>
      <c r="EE30" s="10">
        <v>100.02</v>
      </c>
      <c r="EF30" s="10">
        <v>100.292</v>
      </c>
      <c r="EG30" s="10">
        <v>100.437</v>
      </c>
      <c r="EH30" s="10">
        <v>100.587</v>
      </c>
      <c r="EI30" s="10">
        <v>100.613</v>
      </c>
      <c r="EJ30" s="10">
        <v>100.501</v>
      </c>
      <c r="EK30" s="10">
        <v>100.377</v>
      </c>
      <c r="EL30" s="10">
        <v>100.17</v>
      </c>
      <c r="EM30" s="10">
        <v>100.086</v>
      </c>
      <c r="EN30" s="10">
        <v>99.962500000000006</v>
      </c>
      <c r="EO30" s="10">
        <v>99.965299999999999</v>
      </c>
      <c r="EP30" s="10">
        <v>99.9863</v>
      </c>
      <c r="EQ30" s="10">
        <v>99.800200000000004</v>
      </c>
      <c r="ER30" s="10">
        <v>99.605800000000002</v>
      </c>
      <c r="ES30" s="10">
        <v>99.357699999999994</v>
      </c>
      <c r="ET30" s="10">
        <v>99.05</v>
      </c>
      <c r="EU30" s="10">
        <v>98.936400000000006</v>
      </c>
      <c r="EV30" s="10">
        <v>98.785600000000002</v>
      </c>
      <c r="EW30" s="10">
        <v>98.796000000000006</v>
      </c>
      <c r="EX30" s="10">
        <v>98.910700000000006</v>
      </c>
      <c r="EY30" s="10">
        <v>99.001599999999996</v>
      </c>
      <c r="EZ30" s="10">
        <v>99.274100000000004</v>
      </c>
      <c r="FA30" s="10">
        <v>99.4392</v>
      </c>
      <c r="FB30" s="10">
        <v>99.602900000000005</v>
      </c>
      <c r="FC30" s="10">
        <v>99.792500000000004</v>
      </c>
      <c r="FD30" s="10">
        <v>99.877200000000002</v>
      </c>
      <c r="FE30" s="10">
        <v>99.976600000000005</v>
      </c>
      <c r="FF30" s="10">
        <v>100.07</v>
      </c>
      <c r="FG30" s="10">
        <v>100.136</v>
      </c>
      <c r="FH30" s="10">
        <v>100.119</v>
      </c>
      <c r="FI30" s="10">
        <v>100.235</v>
      </c>
      <c r="FJ30" s="10" t="s">
        <v>224</v>
      </c>
    </row>
  </sheetData>
  <sheetProtection algorithmName="SHA-512" hashValue="ZlawwtHryceIrdlNuGjeyT54ExJ6hCxaDEF3jqiDHJ2Bix1wt0561XqcSSGxM/qTDVkKy2srbnOecUhro+QgZQ==" saltValue="3EQhyrwNalAP4RyXK7Zk3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FJ21"/>
  <sheetViews>
    <sheetView topLeftCell="FA1" zoomScale="90" zoomScaleNormal="90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+IF(Impressum!$B$31="deutsch",Übersetzung!B113,IF(Impressum!$B$31="italiano",Übersetzung!D113,IF(Impressum!$B$31="english",Übersetzung!E113,Übersetzung!C113)))</f>
        <v>Exchange rates</v>
      </c>
    </row>
    <row r="6" spans="1:166">
      <c r="B6" s="21" t="str">
        <f>+IF(Impressum!$B$31="deutsch",Übersetzung!B114,IF(Impressum!$B$31="italiano",Übersetzung!D114,IF(Impressum!$B$31="english",Übersetzung!E114,Übersetzung!C114)))</f>
        <v>Swiss francs, 3-month average</v>
      </c>
    </row>
    <row r="7" spans="1:166">
      <c r="B7" s="21" t="str">
        <f>+IF(Impressum!$B$31="deutsch",Übersetzung!B115,IF(Impressum!$B$31="italiano",Übersetzung!D115,IF(Impressum!$B$31="english",Übersetzung!E115,Übersetzung!C115)))</f>
        <v>Source: SNB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224</v>
      </c>
    </row>
    <row r="9" spans="1:166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2.34518</v>
      </c>
      <c r="D9" s="10">
        <v>2.3403700000000001</v>
      </c>
      <c r="E9" s="10">
        <v>2.3215599999999998</v>
      </c>
      <c r="F9" s="10">
        <v>2.3078400000000001</v>
      </c>
      <c r="G9" s="10">
        <v>2.3379500000000002</v>
      </c>
      <c r="H9" s="10">
        <v>2.2691400000000002</v>
      </c>
      <c r="I9" s="10">
        <v>2.1646899999999998</v>
      </c>
      <c r="J9" s="10">
        <v>1.9910000000000001</v>
      </c>
      <c r="K9" s="10">
        <v>1.94306</v>
      </c>
      <c r="L9" s="10">
        <v>1.9988900000000001</v>
      </c>
      <c r="M9" s="10">
        <v>2.00807</v>
      </c>
      <c r="N9" s="10">
        <v>1.9954499999999999</v>
      </c>
      <c r="O9" s="10">
        <v>1.9093</v>
      </c>
      <c r="P9" s="10">
        <v>1.8919299999999999</v>
      </c>
      <c r="Q9" s="10">
        <v>1.8485</v>
      </c>
      <c r="R9" s="10">
        <v>1.82053</v>
      </c>
      <c r="S9" s="10">
        <v>1.8265199999999999</v>
      </c>
      <c r="T9" s="10">
        <v>1.8527199999999999</v>
      </c>
      <c r="U9" s="10">
        <v>1.8724099999999999</v>
      </c>
      <c r="V9" s="10">
        <v>1.8386100000000001</v>
      </c>
      <c r="W9" s="10">
        <v>1.8839999999999999</v>
      </c>
      <c r="X9" s="10">
        <v>1.8810199999999999</v>
      </c>
      <c r="Y9" s="10">
        <v>1.84239</v>
      </c>
      <c r="Z9" s="10">
        <v>1.8206899999999999</v>
      </c>
      <c r="AA9" s="10">
        <v>1.82708</v>
      </c>
      <c r="AB9" s="10">
        <v>1.7897400000000001</v>
      </c>
      <c r="AC9" s="10">
        <v>1.7086699999999999</v>
      </c>
      <c r="AD9" s="10">
        <v>1.72767</v>
      </c>
      <c r="AE9" s="10">
        <v>1.73773</v>
      </c>
      <c r="AF9" s="10">
        <v>1.7136</v>
      </c>
      <c r="AG9" s="10">
        <v>1.7198100000000001</v>
      </c>
      <c r="AH9" s="10">
        <v>1.70289</v>
      </c>
      <c r="AI9" s="10">
        <v>1.6947000000000001</v>
      </c>
      <c r="AJ9" s="10">
        <v>1.72559</v>
      </c>
      <c r="AK9" s="10">
        <v>1.7410699999999999</v>
      </c>
      <c r="AL9" s="10">
        <v>1.74979</v>
      </c>
      <c r="AM9" s="10">
        <v>1.77782</v>
      </c>
      <c r="AN9" s="10">
        <v>1.8234399999999999</v>
      </c>
      <c r="AO9" s="10">
        <v>1.7904100000000001</v>
      </c>
      <c r="AP9" s="10">
        <v>1.8139099999999999</v>
      </c>
      <c r="AQ9" s="10">
        <v>1.8146800000000001</v>
      </c>
      <c r="AR9" s="10">
        <v>1.7640199999999999</v>
      </c>
      <c r="AS9" s="10">
        <v>1.7321500000000001</v>
      </c>
      <c r="AT9" s="10">
        <v>1.73834</v>
      </c>
      <c r="AU9" s="10">
        <v>1.7517199999999999</v>
      </c>
      <c r="AV9" s="10">
        <v>1.74976</v>
      </c>
      <c r="AW9" s="10">
        <v>1.7881899999999999</v>
      </c>
      <c r="AX9" s="10">
        <v>1.8028599999999999</v>
      </c>
      <c r="AY9" s="10">
        <v>1.83707</v>
      </c>
      <c r="AZ9" s="10">
        <v>1.87825</v>
      </c>
      <c r="BA9" s="10">
        <v>1.8074600000000001</v>
      </c>
      <c r="BB9" s="10">
        <v>1.7588299999999999</v>
      </c>
      <c r="BC9" s="10">
        <v>1.7918700000000001</v>
      </c>
      <c r="BD9" s="10">
        <v>1.76291</v>
      </c>
      <c r="BE9" s="10">
        <v>1.69937</v>
      </c>
      <c r="BF9" s="10">
        <v>1.6727099999999999</v>
      </c>
      <c r="BG9" s="10">
        <v>1.6338900000000001</v>
      </c>
      <c r="BH9" s="10">
        <v>1.6377900000000001</v>
      </c>
      <c r="BI9" s="10">
        <v>1.6088</v>
      </c>
      <c r="BJ9" s="10">
        <v>1.6071599999999999</v>
      </c>
      <c r="BK9" s="10">
        <v>1.5811200000000001</v>
      </c>
      <c r="BL9" s="10">
        <v>1.53478</v>
      </c>
      <c r="BM9" s="10">
        <v>1.5502199999999999</v>
      </c>
      <c r="BN9" s="10">
        <v>1.5146299999999999</v>
      </c>
      <c r="BO9" s="10">
        <v>1.53244</v>
      </c>
      <c r="BP9" s="10">
        <v>1.55905</v>
      </c>
      <c r="BQ9" s="10">
        <v>1.5574300000000001</v>
      </c>
      <c r="BR9" s="10">
        <v>1.62287</v>
      </c>
      <c r="BS9" s="10">
        <v>1.69146</v>
      </c>
      <c r="BT9" s="10">
        <v>1.65198</v>
      </c>
      <c r="BU9" s="10">
        <v>1.6266499999999999</v>
      </c>
      <c r="BV9" s="10">
        <v>1.6099699999999999</v>
      </c>
      <c r="BW9" s="10">
        <v>1.60301</v>
      </c>
      <c r="BX9" s="10">
        <v>1.6424300000000001</v>
      </c>
      <c r="BY9" s="10">
        <v>1.6428400000000001</v>
      </c>
      <c r="BZ9" s="10">
        <v>1.60029</v>
      </c>
      <c r="CA9" s="10">
        <v>1.59744</v>
      </c>
      <c r="CB9" s="10">
        <v>1.59911</v>
      </c>
      <c r="CC9" s="10">
        <v>1.6020000000000001</v>
      </c>
      <c r="CD9" s="10">
        <v>1.5984799999999999</v>
      </c>
      <c r="CE9" s="10">
        <v>1.6041700000000001</v>
      </c>
      <c r="CF9" s="10">
        <v>1.56118</v>
      </c>
      <c r="CG9" s="10">
        <v>1.5447599999999999</v>
      </c>
      <c r="CH9" s="10">
        <v>1.5144899999999999</v>
      </c>
      <c r="CI9" s="10">
        <v>1.53346</v>
      </c>
      <c r="CJ9" s="10">
        <v>1.5259199999999999</v>
      </c>
      <c r="CK9" s="10">
        <v>1.5071399999999999</v>
      </c>
      <c r="CL9" s="10">
        <v>1.4733000000000001</v>
      </c>
      <c r="CM9" s="10">
        <v>1.47306</v>
      </c>
      <c r="CN9" s="10">
        <v>1.46499</v>
      </c>
      <c r="CO9" s="10">
        <v>1.46431</v>
      </c>
      <c r="CP9" s="10">
        <v>1.4654</v>
      </c>
      <c r="CQ9" s="10">
        <v>1.4654400000000001</v>
      </c>
      <c r="CR9" s="10">
        <v>1.5185599999999999</v>
      </c>
      <c r="CS9" s="10">
        <v>1.5448599999999999</v>
      </c>
      <c r="CT9" s="10">
        <v>1.55385</v>
      </c>
      <c r="CU9" s="10">
        <v>1.5671600000000001</v>
      </c>
      <c r="CV9" s="10">
        <v>1.538</v>
      </c>
      <c r="CW9" s="10">
        <v>1.53555</v>
      </c>
      <c r="CX9" s="10">
        <v>1.5370999999999999</v>
      </c>
      <c r="CY9" s="10">
        <v>1.5478099999999999</v>
      </c>
      <c r="CZ9" s="10">
        <v>1.5433600000000001</v>
      </c>
      <c r="DA9" s="10">
        <v>1.5532900000000001</v>
      </c>
      <c r="DB9" s="10">
        <v>1.5459000000000001</v>
      </c>
      <c r="DC9" s="10">
        <v>1.55766</v>
      </c>
      <c r="DD9" s="10">
        <v>1.5663499999999999</v>
      </c>
      <c r="DE9" s="10">
        <v>1.57592</v>
      </c>
      <c r="DF9" s="10">
        <v>1.59094</v>
      </c>
      <c r="DG9" s="10">
        <v>1.61731</v>
      </c>
      <c r="DH9" s="10">
        <v>1.64734</v>
      </c>
      <c r="DI9" s="10">
        <v>1.6469499999999999</v>
      </c>
      <c r="DJ9" s="10">
        <v>1.6594800000000001</v>
      </c>
      <c r="DK9" s="10">
        <v>1.59924</v>
      </c>
      <c r="DL9" s="10">
        <v>1.6108</v>
      </c>
      <c r="DM9" s="10">
        <v>1.61524</v>
      </c>
      <c r="DN9" s="10">
        <v>1.52833</v>
      </c>
      <c r="DO9" s="10">
        <v>1.4979</v>
      </c>
      <c r="DP9" s="10">
        <v>1.51668</v>
      </c>
      <c r="DQ9" s="10">
        <v>1.5204599999999999</v>
      </c>
      <c r="DR9" s="10">
        <v>1.5085900000000001</v>
      </c>
      <c r="DS9" s="10">
        <v>1.4621900000000001</v>
      </c>
      <c r="DT9" s="10">
        <v>1.40842</v>
      </c>
      <c r="DU9" s="10">
        <v>1.3327800000000001</v>
      </c>
      <c r="DV9" s="10">
        <v>1.32273</v>
      </c>
      <c r="DW9" s="10">
        <v>1.28887</v>
      </c>
      <c r="DX9" s="10">
        <v>1.25318</v>
      </c>
      <c r="DY9" s="10">
        <v>1.1668499999999999</v>
      </c>
      <c r="DZ9" s="10">
        <v>1.2301</v>
      </c>
      <c r="EA9" s="10">
        <v>1.2072700000000001</v>
      </c>
      <c r="EB9" s="10">
        <v>1.20133</v>
      </c>
      <c r="EC9" s="10">
        <v>1.20367</v>
      </c>
      <c r="ED9" s="10">
        <v>1.208</v>
      </c>
      <c r="EE9" s="10">
        <v>1.228</v>
      </c>
      <c r="EF9" s="10">
        <v>1.23133</v>
      </c>
      <c r="EG9" s="10">
        <v>1.2343299999999999</v>
      </c>
      <c r="EH9" s="10">
        <v>1.22933</v>
      </c>
      <c r="EI9" s="10">
        <v>1.22333</v>
      </c>
      <c r="EJ9" s="10">
        <v>1.2190000000000001</v>
      </c>
      <c r="EK9" s="10">
        <v>1.21167</v>
      </c>
      <c r="EL9" s="10">
        <v>1.2043299999999999</v>
      </c>
      <c r="EM9" s="10">
        <v>1.0736699999999999</v>
      </c>
      <c r="EN9" s="10">
        <v>1.0409999999999999</v>
      </c>
      <c r="EO9" s="10">
        <v>1.073</v>
      </c>
      <c r="EP9" s="10">
        <v>1.08467</v>
      </c>
      <c r="EQ9" s="10">
        <v>1.0956699999999999</v>
      </c>
      <c r="ER9" s="10">
        <v>1.0960000000000001</v>
      </c>
      <c r="ES9" s="10">
        <v>1.089</v>
      </c>
      <c r="ET9" s="10">
        <v>1.0796699999999999</v>
      </c>
      <c r="EU9" s="10">
        <v>1.0693299999999999</v>
      </c>
      <c r="EV9" s="10">
        <v>1.0833299999999999</v>
      </c>
      <c r="EW9" s="10">
        <v>1.1306700000000001</v>
      </c>
      <c r="EX9" s="10">
        <v>1.1623300000000001</v>
      </c>
      <c r="EY9" s="10">
        <v>1.165</v>
      </c>
      <c r="EZ9" s="10">
        <v>1.1743300000000001</v>
      </c>
      <c r="FA9" s="10">
        <v>1.14367</v>
      </c>
      <c r="FB9" s="10">
        <v>1.1359999999999999</v>
      </c>
      <c r="FC9" s="10">
        <v>1.1326700000000001</v>
      </c>
      <c r="FD9" s="10">
        <v>1.1266700000000001</v>
      </c>
      <c r="FE9" s="10">
        <v>1.0960000000000001</v>
      </c>
      <c r="FF9" s="10">
        <v>1.09633</v>
      </c>
      <c r="FG9" s="10">
        <v>1.06667</v>
      </c>
      <c r="FH9" s="10">
        <v>1.0609999999999999</v>
      </c>
      <c r="FI9" s="10">
        <v>1.0753299999999999</v>
      </c>
      <c r="FJ9" s="10" t="s">
        <v>224</v>
      </c>
    </row>
    <row r="10" spans="1:166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1.6625300000000001</v>
      </c>
      <c r="D10" s="10">
        <v>1.68283</v>
      </c>
      <c r="E10" s="10">
        <v>1.63167</v>
      </c>
      <c r="F10" s="10">
        <v>1.7223999999999999</v>
      </c>
      <c r="G10" s="10">
        <v>1.8963300000000001</v>
      </c>
      <c r="H10" s="10">
        <v>2.0337000000000001</v>
      </c>
      <c r="I10" s="10">
        <v>2.0964999999999998</v>
      </c>
      <c r="J10" s="10">
        <v>1.8277699999999999</v>
      </c>
      <c r="K10" s="10">
        <v>1.87283</v>
      </c>
      <c r="L10" s="10">
        <v>1.99257</v>
      </c>
      <c r="M10" s="10">
        <v>2.11233</v>
      </c>
      <c r="N10" s="10">
        <v>2.1375000000000002</v>
      </c>
      <c r="O10" s="10">
        <v>2.01397</v>
      </c>
      <c r="P10" s="10">
        <v>2.0743299999999998</v>
      </c>
      <c r="Q10" s="10">
        <v>2.1467000000000001</v>
      </c>
      <c r="R10" s="10">
        <v>2.1573699999999998</v>
      </c>
      <c r="S10" s="10">
        <v>2.1962700000000002</v>
      </c>
      <c r="T10" s="10">
        <v>2.2449300000000001</v>
      </c>
      <c r="U10" s="10">
        <v>2.4390000000000001</v>
      </c>
      <c r="V10" s="10">
        <v>2.5139300000000002</v>
      </c>
      <c r="W10" s="10">
        <v>2.7541699999999998</v>
      </c>
      <c r="X10" s="10">
        <v>2.5908699999999998</v>
      </c>
      <c r="Y10" s="10">
        <v>2.3472</v>
      </c>
      <c r="Z10" s="10">
        <v>2.1326000000000001</v>
      </c>
      <c r="AA10" s="10">
        <v>1.97637</v>
      </c>
      <c r="AB10" s="10">
        <v>1.86633</v>
      </c>
      <c r="AC10" s="10">
        <v>1.6863999999999999</v>
      </c>
      <c r="AD10" s="10">
        <v>1.6643300000000001</v>
      </c>
      <c r="AE10" s="10">
        <v>1.5452999999999999</v>
      </c>
      <c r="AF10" s="10">
        <v>1.4899</v>
      </c>
      <c r="AG10" s="10">
        <v>1.5242</v>
      </c>
      <c r="AH10" s="10">
        <v>1.4023300000000001</v>
      </c>
      <c r="AI10" s="10">
        <v>1.3735999999999999</v>
      </c>
      <c r="AJ10" s="10">
        <v>1.41703</v>
      </c>
      <c r="AK10" s="10">
        <v>1.5629299999999999</v>
      </c>
      <c r="AL10" s="10">
        <v>1.49553</v>
      </c>
      <c r="AM10" s="10">
        <v>1.5786</v>
      </c>
      <c r="AN10" s="10">
        <v>1.6958299999999999</v>
      </c>
      <c r="AO10" s="10">
        <v>1.6600999999999999</v>
      </c>
      <c r="AP10" s="10">
        <v>1.6057300000000001</v>
      </c>
      <c r="AQ10" s="10">
        <v>1.5047999999999999</v>
      </c>
      <c r="AR10" s="10">
        <v>1.4432700000000001</v>
      </c>
      <c r="AS10" s="10">
        <v>1.3354999999999999</v>
      </c>
      <c r="AT10" s="10">
        <v>1.27183</v>
      </c>
      <c r="AU10" s="10">
        <v>1.30653</v>
      </c>
      <c r="AV10" s="10">
        <v>1.47407</v>
      </c>
      <c r="AW10" s="10">
        <v>1.5184</v>
      </c>
      <c r="AX10" s="10">
        <v>1.4347300000000001</v>
      </c>
      <c r="AY10" s="10">
        <v>1.4549700000000001</v>
      </c>
      <c r="AZ10" s="10">
        <v>1.4775</v>
      </c>
      <c r="BA10" s="10">
        <v>1.3037000000000001</v>
      </c>
      <c r="BB10" s="10">
        <v>1.3874299999999999</v>
      </c>
      <c r="BC10" s="10">
        <v>1.5044299999999999</v>
      </c>
      <c r="BD10" s="10">
        <v>1.45967</v>
      </c>
      <c r="BE10" s="10">
        <v>1.4773700000000001</v>
      </c>
      <c r="BF10" s="10">
        <v>1.4665999999999999</v>
      </c>
      <c r="BG10" s="10">
        <v>1.4529300000000001</v>
      </c>
      <c r="BH10" s="10">
        <v>1.409</v>
      </c>
      <c r="BI10" s="10">
        <v>1.3113699999999999</v>
      </c>
      <c r="BJ10" s="10">
        <v>1.29593</v>
      </c>
      <c r="BK10" s="10">
        <v>1.2428300000000001</v>
      </c>
      <c r="BL10" s="10">
        <v>1.1526700000000001</v>
      </c>
      <c r="BM10" s="10">
        <v>1.1809700000000001</v>
      </c>
      <c r="BN10" s="10">
        <v>1.1502699999999999</v>
      </c>
      <c r="BO10" s="10">
        <v>1.1904699999999999</v>
      </c>
      <c r="BP10" s="10">
        <v>1.2427699999999999</v>
      </c>
      <c r="BQ10" s="10">
        <v>1.22217</v>
      </c>
      <c r="BR10" s="10">
        <v>1.2861</v>
      </c>
      <c r="BS10" s="10">
        <v>1.4368000000000001</v>
      </c>
      <c r="BT10" s="10">
        <v>1.4444699999999999</v>
      </c>
      <c r="BU10" s="10">
        <v>1.4888999999999999</v>
      </c>
      <c r="BV10" s="10">
        <v>1.4326700000000001</v>
      </c>
      <c r="BW10" s="10">
        <v>1.4749300000000001</v>
      </c>
      <c r="BX10" s="10">
        <v>1.4924299999999999</v>
      </c>
      <c r="BY10" s="10">
        <v>1.4698</v>
      </c>
      <c r="BZ10" s="10">
        <v>1.3599000000000001</v>
      </c>
      <c r="CA10" s="10">
        <v>1.4242300000000001</v>
      </c>
      <c r="CB10" s="10">
        <v>1.5129999999999999</v>
      </c>
      <c r="CC10" s="10">
        <v>1.5278</v>
      </c>
      <c r="CD10" s="10">
        <v>1.5399700000000001</v>
      </c>
      <c r="CE10" s="10">
        <v>1.6262000000000001</v>
      </c>
      <c r="CF10" s="10">
        <v>1.67293</v>
      </c>
      <c r="CG10" s="10">
        <v>1.7064699999999999</v>
      </c>
      <c r="CH10" s="10">
        <v>1.7442</v>
      </c>
      <c r="CI10" s="10">
        <v>1.661</v>
      </c>
      <c r="CJ10" s="10">
        <v>1.7488699999999999</v>
      </c>
      <c r="CK10" s="10">
        <v>1.6929000000000001</v>
      </c>
      <c r="CL10" s="10">
        <v>1.64453</v>
      </c>
      <c r="CM10" s="10">
        <v>1.6804300000000001</v>
      </c>
      <c r="CN10" s="10">
        <v>1.59443</v>
      </c>
      <c r="CO10" s="10">
        <v>1.4884999999999999</v>
      </c>
      <c r="CP10" s="10">
        <v>1.4663299999999999</v>
      </c>
      <c r="CQ10" s="10">
        <v>1.36557</v>
      </c>
      <c r="CR10" s="10">
        <v>1.3352999999999999</v>
      </c>
      <c r="CS10" s="10">
        <v>1.3734999999999999</v>
      </c>
      <c r="CT10" s="10">
        <v>1.30687</v>
      </c>
      <c r="CU10" s="10">
        <v>1.254</v>
      </c>
      <c r="CV10" s="10">
        <v>1.27677</v>
      </c>
      <c r="CW10" s="10">
        <v>1.2565999999999999</v>
      </c>
      <c r="CX10" s="10">
        <v>1.1845000000000001</v>
      </c>
      <c r="CY10" s="10">
        <v>1.1803699999999999</v>
      </c>
      <c r="CZ10" s="10">
        <v>1.2255</v>
      </c>
      <c r="DA10" s="10">
        <v>1.2732699999999999</v>
      </c>
      <c r="DB10" s="10">
        <v>1.3008299999999999</v>
      </c>
      <c r="DC10" s="10">
        <v>1.2955700000000001</v>
      </c>
      <c r="DD10" s="10">
        <v>1.2448699999999999</v>
      </c>
      <c r="DE10" s="10">
        <v>1.2366999999999999</v>
      </c>
      <c r="DF10" s="10">
        <v>1.2345299999999999</v>
      </c>
      <c r="DG10" s="10">
        <v>1.23403</v>
      </c>
      <c r="DH10" s="10">
        <v>1.22193</v>
      </c>
      <c r="DI10" s="10">
        <v>1.1988000000000001</v>
      </c>
      <c r="DJ10" s="10">
        <v>1.14557</v>
      </c>
      <c r="DK10" s="10">
        <v>1.0678700000000001</v>
      </c>
      <c r="DL10" s="10">
        <v>1.0310999999999999</v>
      </c>
      <c r="DM10" s="10">
        <v>1.0732299999999999</v>
      </c>
      <c r="DN10" s="10">
        <v>1.15927</v>
      </c>
      <c r="DO10" s="10">
        <v>1.1496999999999999</v>
      </c>
      <c r="DP10" s="10">
        <v>1.1126</v>
      </c>
      <c r="DQ10" s="10">
        <v>1.0630299999999999</v>
      </c>
      <c r="DR10" s="10">
        <v>1.0207299999999999</v>
      </c>
      <c r="DS10" s="10">
        <v>1.0573300000000001</v>
      </c>
      <c r="DT10" s="10">
        <v>1.10833</v>
      </c>
      <c r="DU10" s="10">
        <v>1.03233</v>
      </c>
      <c r="DV10" s="10">
        <v>0.97330000000000005</v>
      </c>
      <c r="DW10" s="10">
        <v>0.94216699999999998</v>
      </c>
      <c r="DX10" s="10">
        <v>0.87083299999999997</v>
      </c>
      <c r="DY10" s="10">
        <v>0.82596700000000001</v>
      </c>
      <c r="DZ10" s="10">
        <v>0.91243300000000005</v>
      </c>
      <c r="EA10" s="10">
        <v>0.92100000000000004</v>
      </c>
      <c r="EB10" s="10">
        <v>0.93656700000000004</v>
      </c>
      <c r="EC10" s="10">
        <v>0.96186700000000003</v>
      </c>
      <c r="ED10" s="10">
        <v>0.93120000000000003</v>
      </c>
      <c r="EE10" s="10">
        <v>0.93010000000000004</v>
      </c>
      <c r="EF10" s="10">
        <v>0.94233299999999998</v>
      </c>
      <c r="EG10" s="10">
        <v>0.93200000000000005</v>
      </c>
      <c r="EH10" s="10">
        <v>0.90323299999999995</v>
      </c>
      <c r="EI10" s="10">
        <v>0.89293299999999998</v>
      </c>
      <c r="EJ10" s="10">
        <v>0.88886699999999996</v>
      </c>
      <c r="EK10" s="10">
        <v>0.91403299999999998</v>
      </c>
      <c r="EL10" s="10">
        <v>0.96436699999999997</v>
      </c>
      <c r="EM10" s="10">
        <v>0.95243299999999997</v>
      </c>
      <c r="EN10" s="10">
        <v>0.94186700000000001</v>
      </c>
      <c r="EO10" s="10">
        <v>0.96423300000000001</v>
      </c>
      <c r="EP10" s="10">
        <v>0.99086700000000005</v>
      </c>
      <c r="EQ10" s="10">
        <v>0.99390000000000001</v>
      </c>
      <c r="ER10" s="10">
        <v>0.97040000000000004</v>
      </c>
      <c r="ES10" s="10">
        <v>0.97556699999999996</v>
      </c>
      <c r="ET10" s="10">
        <v>1.0005999999999999</v>
      </c>
      <c r="EU10" s="10">
        <v>1.00413</v>
      </c>
      <c r="EV10" s="10">
        <v>0.98523300000000003</v>
      </c>
      <c r="EW10" s="10">
        <v>0.96256699999999995</v>
      </c>
      <c r="EX10" s="10">
        <v>0.98683299999999996</v>
      </c>
      <c r="EY10" s="10">
        <v>0.9476</v>
      </c>
      <c r="EZ10" s="10">
        <v>0.98466699999999996</v>
      </c>
      <c r="FA10" s="10">
        <v>0.98370000000000002</v>
      </c>
      <c r="FB10" s="10">
        <v>0.99563299999999999</v>
      </c>
      <c r="FC10" s="10">
        <v>0.99709999999999999</v>
      </c>
      <c r="FD10" s="10">
        <v>1.00207</v>
      </c>
      <c r="FE10" s="10">
        <v>0.98560000000000003</v>
      </c>
      <c r="FF10" s="10">
        <v>0.99009999999999998</v>
      </c>
      <c r="FG10" s="10">
        <v>0.96776700000000004</v>
      </c>
      <c r="FH10" s="10">
        <v>0.96426699999999999</v>
      </c>
      <c r="FI10" s="10">
        <v>0.91969999999999996</v>
      </c>
      <c r="FJ10" s="10" t="s">
        <v>224</v>
      </c>
    </row>
    <row r="11" spans="1:166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3.7472927440999997</v>
      </c>
      <c r="D11" s="10">
        <v>3.8458891971</v>
      </c>
      <c r="E11" s="10">
        <v>3.8861973890999999</v>
      </c>
      <c r="F11" s="10">
        <v>4.110283688</v>
      </c>
      <c r="G11" s="10">
        <v>4.3814135750999998</v>
      </c>
      <c r="H11" s="10">
        <v>4.2316619489999994</v>
      </c>
      <c r="I11" s="10">
        <v>3.8536395449999996</v>
      </c>
      <c r="J11" s="10">
        <v>3.4433359029999995</v>
      </c>
      <c r="K11" s="10">
        <v>3.4594353911</v>
      </c>
      <c r="L11" s="10">
        <v>3.5477111079000001</v>
      </c>
      <c r="M11" s="10">
        <v>3.6441917160000004</v>
      </c>
      <c r="N11" s="10">
        <v>3.526383375</v>
      </c>
      <c r="O11" s="10">
        <v>3.0858652531000001</v>
      </c>
      <c r="P11" s="10">
        <v>3.2245459849999998</v>
      </c>
      <c r="Q11" s="10">
        <v>3.2403792490000001</v>
      </c>
      <c r="R11" s="10">
        <v>3.1717006528999998</v>
      </c>
      <c r="S11" s="10">
        <v>3.1516474500000005</v>
      </c>
      <c r="T11" s="10">
        <v>3.1357855719000001</v>
      </c>
      <c r="U11" s="10">
        <v>3.1658951700000002</v>
      </c>
      <c r="V11" s="10">
        <v>3.0578690341000003</v>
      </c>
      <c r="W11" s="10">
        <v>3.0707067580999996</v>
      </c>
      <c r="X11" s="10">
        <v>3.2589776469</v>
      </c>
      <c r="Y11" s="10">
        <v>3.2290430399999996</v>
      </c>
      <c r="Z11" s="10">
        <v>3.0629040979999997</v>
      </c>
      <c r="AA11" s="10">
        <v>2.8461111458999997</v>
      </c>
      <c r="AB11" s="10">
        <v>2.8169825121000001</v>
      </c>
      <c r="AC11" s="10">
        <v>2.5106617279999996</v>
      </c>
      <c r="AD11" s="10">
        <v>2.3806576320000001</v>
      </c>
      <c r="AE11" s="10">
        <v>2.3828989589999998</v>
      </c>
      <c r="AF11" s="10">
        <v>2.4460731230000001</v>
      </c>
      <c r="AG11" s="10">
        <v>2.4659574539999998</v>
      </c>
      <c r="AH11" s="10">
        <v>2.4609909869000002</v>
      </c>
      <c r="AI11" s="10">
        <v>2.4671229599999998</v>
      </c>
      <c r="AJ11" s="10">
        <v>2.6096449589000001</v>
      </c>
      <c r="AK11" s="10">
        <v>2.6495883410999999</v>
      </c>
      <c r="AL11" s="10">
        <v>2.6796906540000003</v>
      </c>
      <c r="AM11" s="10">
        <v>2.7591244380000002</v>
      </c>
      <c r="AN11" s="10">
        <v>2.761319989</v>
      </c>
      <c r="AO11" s="10">
        <v>2.6513955129999998</v>
      </c>
      <c r="AP11" s="10">
        <v>2.5457725138999998</v>
      </c>
      <c r="AQ11" s="10">
        <v>2.4945069599999998</v>
      </c>
      <c r="AR11" s="10">
        <v>2.4172896249</v>
      </c>
      <c r="AS11" s="10">
        <v>2.486928035</v>
      </c>
      <c r="AT11" s="10">
        <v>2.4740527441000002</v>
      </c>
      <c r="AU11" s="10">
        <v>2.4940743129</v>
      </c>
      <c r="AV11" s="10">
        <v>2.5183454100999998</v>
      </c>
      <c r="AW11" s="10">
        <v>2.5606753120000003</v>
      </c>
      <c r="AX11" s="10">
        <v>2.5476500610000001</v>
      </c>
      <c r="AY11" s="10">
        <v>2.5775230041000001</v>
      </c>
      <c r="AZ11" s="10">
        <v>2.6713643250000003</v>
      </c>
      <c r="BA11" s="10">
        <v>2.4838483510000002</v>
      </c>
      <c r="BB11" s="10">
        <v>2.1915844279999996</v>
      </c>
      <c r="BC11" s="10">
        <v>2.2233519640999999</v>
      </c>
      <c r="BD11" s="10">
        <v>2.2406956269</v>
      </c>
      <c r="BE11" s="10">
        <v>2.222703165</v>
      </c>
      <c r="BF11" s="10">
        <v>2.187536562</v>
      </c>
      <c r="BG11" s="10">
        <v>2.1626863049999998</v>
      </c>
      <c r="BH11" s="10">
        <v>2.11903737</v>
      </c>
      <c r="BI11" s="10">
        <v>2.0344200768999996</v>
      </c>
      <c r="BJ11" s="10">
        <v>2.053530678</v>
      </c>
      <c r="BK11" s="10">
        <v>1.9666541920000002</v>
      </c>
      <c r="BL11" s="10">
        <v>1.8400878079000003</v>
      </c>
      <c r="BM11" s="10">
        <v>1.8587641121000003</v>
      </c>
      <c r="BN11" s="10">
        <v>1.7944211999999999</v>
      </c>
      <c r="BO11" s="10">
        <v>1.8230500438999997</v>
      </c>
      <c r="BP11" s="10">
        <v>1.8937702090999999</v>
      </c>
      <c r="BQ11" s="10">
        <v>1.8999854819999999</v>
      </c>
      <c r="BR11" s="10">
        <v>2.106413163</v>
      </c>
      <c r="BS11" s="10">
        <v>2.3417972160000002</v>
      </c>
      <c r="BT11" s="10">
        <v>2.3629073600999999</v>
      </c>
      <c r="BU11" s="10">
        <v>2.4195071669999999</v>
      </c>
      <c r="BV11" s="10">
        <v>2.3789915151000001</v>
      </c>
      <c r="BW11" s="10">
        <v>2.4277347800000002</v>
      </c>
      <c r="BX11" s="10">
        <v>2.4677777778999999</v>
      </c>
      <c r="BY11" s="10">
        <v>2.4290355740000003</v>
      </c>
      <c r="BZ11" s="10">
        <v>2.2790564099999999</v>
      </c>
      <c r="CA11" s="10">
        <v>2.3264797050000001</v>
      </c>
      <c r="CB11" s="10">
        <v>2.4313456099999997</v>
      </c>
      <c r="CC11" s="10">
        <v>2.4476883800000002</v>
      </c>
      <c r="CD11" s="10">
        <v>2.5110750820000001</v>
      </c>
      <c r="CE11" s="10">
        <v>2.612864326</v>
      </c>
      <c r="CF11" s="10">
        <v>2.5652206740999999</v>
      </c>
      <c r="CG11" s="10">
        <v>2.5228964420999995</v>
      </c>
      <c r="CH11" s="10">
        <v>2.5228108799999998</v>
      </c>
      <c r="CI11" s="10">
        <v>2.4224023999999997</v>
      </c>
      <c r="CJ11" s="10">
        <v>2.4847420299</v>
      </c>
      <c r="CK11" s="10">
        <v>2.434339413</v>
      </c>
      <c r="CL11" s="10">
        <v>2.3727278840000001</v>
      </c>
      <c r="CM11" s="10">
        <v>2.3962427670999999</v>
      </c>
      <c r="CN11" s="10">
        <v>2.3326510900000001</v>
      </c>
      <c r="CO11" s="10">
        <v>2.3063860949999997</v>
      </c>
      <c r="CP11" s="10">
        <v>2.30507076</v>
      </c>
      <c r="CQ11" s="10">
        <v>2.18900871</v>
      </c>
      <c r="CR11" s="10">
        <v>2.1624248789999996</v>
      </c>
      <c r="CS11" s="10">
        <v>2.2123925949999999</v>
      </c>
      <c r="CT11" s="10">
        <v>2.2301736549999998</v>
      </c>
      <c r="CU11" s="10">
        <v>2.3062690199999998</v>
      </c>
      <c r="CV11" s="10">
        <v>2.3048252039999997</v>
      </c>
      <c r="CW11" s="10">
        <v>2.2856297399999996</v>
      </c>
      <c r="CX11" s="10">
        <v>2.2088200650000003</v>
      </c>
      <c r="CY11" s="10">
        <v>2.2314068590999998</v>
      </c>
      <c r="CZ11" s="10">
        <v>2.2744054500000002</v>
      </c>
      <c r="DA11" s="10">
        <v>2.2720611860999997</v>
      </c>
      <c r="DB11" s="10">
        <v>2.2739809229999999</v>
      </c>
      <c r="DC11" s="10">
        <v>2.2708362288999999</v>
      </c>
      <c r="DD11" s="10">
        <v>2.2745891178999997</v>
      </c>
      <c r="DE11" s="10">
        <v>2.3183178199999999</v>
      </c>
      <c r="DF11" s="10">
        <v>2.366470557</v>
      </c>
      <c r="DG11" s="10">
        <v>2.4120720589000002</v>
      </c>
      <c r="DH11" s="10">
        <v>2.4279382520999997</v>
      </c>
      <c r="DI11" s="10">
        <v>2.422930644</v>
      </c>
      <c r="DJ11" s="10">
        <v>2.3420033079999998</v>
      </c>
      <c r="DK11" s="10">
        <v>2.1132399791000003</v>
      </c>
      <c r="DL11" s="10">
        <v>2.0318134829999996</v>
      </c>
      <c r="DM11" s="10">
        <v>2.0303687108999999</v>
      </c>
      <c r="DN11" s="10">
        <v>1.819937973</v>
      </c>
      <c r="DO11" s="10">
        <v>1.6493251289999997</v>
      </c>
      <c r="DP11" s="10">
        <v>1.7248971580000001</v>
      </c>
      <c r="DQ11" s="10">
        <v>1.7445385329999998</v>
      </c>
      <c r="DR11" s="10">
        <v>1.6683831849999999</v>
      </c>
      <c r="DS11" s="10">
        <v>1.6504921300000002</v>
      </c>
      <c r="DT11" s="10">
        <v>1.6524424469000001</v>
      </c>
      <c r="DU11" s="10">
        <v>1.6013812659</v>
      </c>
      <c r="DV11" s="10">
        <v>1.538660771</v>
      </c>
      <c r="DW11" s="10">
        <v>1.5101052676</v>
      </c>
      <c r="DX11" s="10">
        <v>1.41861308199</v>
      </c>
      <c r="DY11" s="10">
        <v>1.3291460963999999</v>
      </c>
      <c r="DZ11" s="10">
        <v>1.4340070757900001</v>
      </c>
      <c r="EA11" s="10">
        <v>1.4470475700000001</v>
      </c>
      <c r="EB11" s="10">
        <v>1.4825855610000001</v>
      </c>
      <c r="EC11" s="10">
        <v>1.5205193536000001</v>
      </c>
      <c r="ED11" s="10">
        <v>1.495628256</v>
      </c>
      <c r="EE11" s="10">
        <v>1.441999137</v>
      </c>
      <c r="EF11" s="10">
        <v>1.44739521801</v>
      </c>
      <c r="EG11" s="10">
        <v>1.44597004</v>
      </c>
      <c r="EH11" s="10">
        <v>1.4624245503</v>
      </c>
      <c r="EI11" s="10">
        <v>1.4780719948999999</v>
      </c>
      <c r="EJ11" s="10">
        <v>1.4960520476999999</v>
      </c>
      <c r="EK11" s="10">
        <v>1.5259141111899999</v>
      </c>
      <c r="EL11" s="10">
        <v>1.5265254553099998</v>
      </c>
      <c r="EM11" s="10">
        <v>1.4424312055099999</v>
      </c>
      <c r="EN11" s="10">
        <v>1.4443530445000001</v>
      </c>
      <c r="EO11" s="10">
        <v>1.4935679900100001</v>
      </c>
      <c r="EP11" s="10">
        <v>1.5032145996899999</v>
      </c>
      <c r="EQ11" s="10">
        <v>1.4221019370000001</v>
      </c>
      <c r="ER11" s="10">
        <v>1.3921649520000001</v>
      </c>
      <c r="ES11" s="10">
        <v>1.2806950905899999</v>
      </c>
      <c r="ET11" s="10">
        <v>1.2423449600000001</v>
      </c>
      <c r="EU11" s="10">
        <v>1.2447496719</v>
      </c>
      <c r="EV11" s="10">
        <v>1.26102927369</v>
      </c>
      <c r="EW11" s="10">
        <v>1.2600964596999999</v>
      </c>
      <c r="EX11" s="10">
        <v>1.3097938359099999</v>
      </c>
      <c r="EY11" s="10">
        <v>1.31915396</v>
      </c>
      <c r="EZ11" s="10">
        <v>1.340131787</v>
      </c>
      <c r="FA11" s="10">
        <v>1.2824496900000002</v>
      </c>
      <c r="FB11" s="10">
        <v>1.2802147803899999</v>
      </c>
      <c r="FC11" s="10">
        <v>1.2989919669999999</v>
      </c>
      <c r="FD11" s="10">
        <v>1.2878603639999999</v>
      </c>
      <c r="FE11" s="10">
        <v>1.2148505599999999</v>
      </c>
      <c r="FF11" s="10">
        <v>1.275179493</v>
      </c>
      <c r="FG11" s="10">
        <v>1.2384804629100001</v>
      </c>
      <c r="FH11" s="10">
        <v>1.1968482004000001</v>
      </c>
      <c r="FI11" s="10">
        <v>1.1886478709999999</v>
      </c>
      <c r="FJ11" s="10" t="s">
        <v>224</v>
      </c>
    </row>
    <row r="12" spans="1:166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6.8286481779647095E-3</v>
      </c>
      <c r="D12" s="12">
        <v>7.2481726988064933E-3</v>
      </c>
      <c r="E12" s="12">
        <v>7.4259642735237221E-3</v>
      </c>
      <c r="F12" s="12">
        <v>8.1806351106171581E-3</v>
      </c>
      <c r="G12" s="12">
        <v>9.2263118203712267E-3</v>
      </c>
      <c r="H12" s="12">
        <v>9.2511554277812155E-3</v>
      </c>
      <c r="I12" s="12">
        <v>9.0518544104313276E-3</v>
      </c>
      <c r="J12" s="12">
        <v>8.1439449635303182E-3</v>
      </c>
      <c r="K12" s="12">
        <v>8.0145413152230196E-3</v>
      </c>
      <c r="L12" s="12">
        <v>8.1669064394358573E-3</v>
      </c>
      <c r="M12" s="12">
        <v>8.1554623795404013E-3</v>
      </c>
      <c r="N12" s="12">
        <v>8.2496786967244436E-3</v>
      </c>
      <c r="O12" s="12">
        <v>8.5484411808400013E-3</v>
      </c>
      <c r="P12" s="12">
        <v>8.7374424511492913E-3</v>
      </c>
      <c r="Q12" s="12">
        <v>8.8583984979470568E-3</v>
      </c>
      <c r="R12" s="12">
        <v>9.2186632026048827E-3</v>
      </c>
      <c r="S12" s="12">
        <v>9.5164372343329567E-3</v>
      </c>
      <c r="T12" s="12">
        <v>9.7755685900534316E-3</v>
      </c>
      <c r="U12" s="12">
        <v>1.001692075174136E-2</v>
      </c>
      <c r="V12" s="12">
        <v>1.0219103019068875E-2</v>
      </c>
      <c r="W12" s="12">
        <v>1.0699503906204473E-2</v>
      </c>
      <c r="X12" s="12">
        <v>1.0334749396677237E-2</v>
      </c>
      <c r="Y12" s="12">
        <v>9.8510093591303981E-3</v>
      </c>
      <c r="Z12" s="12">
        <v>1.0298087277327887E-2</v>
      </c>
      <c r="AA12" s="12">
        <v>1.0527950310559005E-2</v>
      </c>
      <c r="AB12" s="12">
        <v>1.0990630760080325E-2</v>
      </c>
      <c r="AC12" s="12">
        <v>1.0826218142132631E-2</v>
      </c>
      <c r="AD12" s="12">
        <v>1.0377092620881006E-2</v>
      </c>
      <c r="AE12" s="12">
        <v>1.0089778329143678E-2</v>
      </c>
      <c r="AF12" s="12">
        <v>1.0449572170009818E-2</v>
      </c>
      <c r="AG12" s="12">
        <v>1.0375483308827533E-2</v>
      </c>
      <c r="AH12" s="12">
        <v>1.0342200556075905E-2</v>
      </c>
      <c r="AI12" s="12">
        <v>1.0736870080432726E-2</v>
      </c>
      <c r="AJ12" s="12">
        <v>1.1276340081487141E-2</v>
      </c>
      <c r="AK12" s="12">
        <v>1.1694726287749542E-2</v>
      </c>
      <c r="AL12" s="12">
        <v>1.1954007369691546E-2</v>
      </c>
      <c r="AM12" s="12">
        <v>1.2285589764343305E-2</v>
      </c>
      <c r="AN12" s="12">
        <v>1.2297712802216131E-2</v>
      </c>
      <c r="AO12" s="12">
        <v>1.1669232337290791E-2</v>
      </c>
      <c r="AP12" s="12">
        <v>1.1222681176133464E-2</v>
      </c>
      <c r="AQ12" s="12">
        <v>1.0172585126447505E-2</v>
      </c>
      <c r="AR12" s="12">
        <v>9.2915773412905363E-3</v>
      </c>
      <c r="AS12" s="12">
        <v>9.2157471621295232E-3</v>
      </c>
      <c r="AT12" s="12">
        <v>9.720349734794638E-3</v>
      </c>
      <c r="AU12" s="12">
        <v>9.7635576944633332E-3</v>
      </c>
      <c r="AV12" s="12">
        <v>1.0658650161246005E-2</v>
      </c>
      <c r="AW12" s="12">
        <v>1.114372945044622E-2</v>
      </c>
      <c r="AX12" s="12">
        <v>1.1085673224026827E-2</v>
      </c>
      <c r="AY12" s="12">
        <v>1.1312511662623623E-2</v>
      </c>
      <c r="AZ12" s="12">
        <v>1.1337042010358719E-2</v>
      </c>
      <c r="BA12" s="12">
        <v>1.0442297834166347E-2</v>
      </c>
      <c r="BB12" s="12">
        <v>1.1282211831673106E-2</v>
      </c>
      <c r="BC12" s="12">
        <v>1.2446781225955371E-2</v>
      </c>
      <c r="BD12" s="12">
        <v>1.3269244754736191E-2</v>
      </c>
      <c r="BE12" s="12">
        <v>1.3986405248558634E-2</v>
      </c>
      <c r="BF12" s="12">
        <v>1.3551773206926503E-2</v>
      </c>
      <c r="BG12" s="12">
        <v>1.3507460605215453E-2</v>
      </c>
      <c r="BH12" s="12">
        <v>1.3652174755588286E-2</v>
      </c>
      <c r="BI12" s="12">
        <v>1.3244957529113515E-2</v>
      </c>
      <c r="BJ12" s="12">
        <v>1.3115041113219482E-2</v>
      </c>
      <c r="BK12" s="12">
        <v>1.2928140704040312E-2</v>
      </c>
      <c r="BL12" s="12">
        <v>1.3648365753041864E-2</v>
      </c>
      <c r="BM12" s="12">
        <v>1.2574345978981889E-2</v>
      </c>
      <c r="BN12" s="12">
        <v>1.1338406489960472E-2</v>
      </c>
      <c r="BO12" s="12">
        <v>1.1257825355096174E-2</v>
      </c>
      <c r="BP12" s="12">
        <v>1.155216166723989E-2</v>
      </c>
      <c r="BQ12" s="12">
        <v>1.12203922000661E-2</v>
      </c>
      <c r="BR12" s="12">
        <v>1.1406955395708978E-2</v>
      </c>
      <c r="BS12" s="12">
        <v>1.1858112011620424E-2</v>
      </c>
      <c r="BT12" s="12">
        <v>1.2080740666399034E-2</v>
      </c>
      <c r="BU12" s="12">
        <v>1.263503593886574E-2</v>
      </c>
      <c r="BV12" s="12">
        <v>1.144277693026525E-2</v>
      </c>
      <c r="BW12" s="12">
        <v>1.1515603407218871E-2</v>
      </c>
      <c r="BX12" s="12">
        <v>1.0991530416850788E-2</v>
      </c>
      <c r="BY12" s="12">
        <v>1.0676565019685325E-2</v>
      </c>
      <c r="BZ12" s="12">
        <v>1.1344790189371821E-2</v>
      </c>
      <c r="CA12" s="12">
        <v>1.2210581366438329E-2</v>
      </c>
      <c r="CB12" s="12">
        <v>1.2518927327337266E-2</v>
      </c>
      <c r="CC12" s="12">
        <v>1.3436760683535174E-2</v>
      </c>
      <c r="CD12" s="12">
        <v>1.4735708954509791E-2</v>
      </c>
      <c r="CE12" s="12">
        <v>1.5182522640276351E-2</v>
      </c>
      <c r="CF12" s="12">
        <v>1.5694410567198905E-2</v>
      </c>
      <c r="CG12" s="12">
        <v>1.5856881347742456E-2</v>
      </c>
      <c r="CH12" s="12">
        <v>1.5903350809209026E-2</v>
      </c>
      <c r="CI12" s="12">
        <v>1.4053761348348832E-2</v>
      </c>
      <c r="CJ12" s="12">
        <v>1.4256240116080015E-2</v>
      </c>
      <c r="CK12" s="12">
        <v>1.3885562427205169E-2</v>
      </c>
      <c r="CL12" s="12">
        <v>1.3314738648876223E-2</v>
      </c>
      <c r="CM12" s="12">
        <v>1.2689194291323719E-2</v>
      </c>
      <c r="CN12" s="12">
        <v>1.2539657572492547E-2</v>
      </c>
      <c r="CO12" s="12">
        <v>1.2496012357494249E-2</v>
      </c>
      <c r="CP12" s="12">
        <v>1.1961740832891463E-2</v>
      </c>
      <c r="CQ12" s="12">
        <v>1.1492085132166933E-2</v>
      </c>
      <c r="CR12" s="12">
        <v>1.1274158005386739E-2</v>
      </c>
      <c r="CS12" s="12">
        <v>1.1680911680911682E-2</v>
      </c>
      <c r="CT12" s="12">
        <v>1.1998549380732472E-2</v>
      </c>
      <c r="CU12" s="12">
        <v>1.1680327868852458E-2</v>
      </c>
      <c r="CV12" s="12">
        <v>1.1653827196553421E-2</v>
      </c>
      <c r="CW12" s="12">
        <v>1.1432470545421462E-2</v>
      </c>
      <c r="CX12" s="12">
        <v>1.1190152288100368E-2</v>
      </c>
      <c r="CY12" s="12">
        <v>1.1299515613333077E-2</v>
      </c>
      <c r="CZ12" s="12">
        <v>1.1381049229654806E-2</v>
      </c>
      <c r="DA12" s="12">
        <v>1.1449034276876595E-2</v>
      </c>
      <c r="DB12" s="12">
        <v>1.1088824482141333E-2</v>
      </c>
      <c r="DC12" s="12">
        <v>1.1081487944026757E-2</v>
      </c>
      <c r="DD12" s="12">
        <v>1.087963853105172E-2</v>
      </c>
      <c r="DE12" s="12">
        <v>1.0647071990633125E-2</v>
      </c>
      <c r="DF12" s="12">
        <v>1.048548884377893E-2</v>
      </c>
      <c r="DG12" s="12">
        <v>1.0338723190348526E-2</v>
      </c>
      <c r="DH12" s="12">
        <v>1.0121598674673847E-2</v>
      </c>
      <c r="DI12" s="12">
        <v>1.0167680211699448E-2</v>
      </c>
      <c r="DJ12" s="12">
        <v>1.01267646720826E-2</v>
      </c>
      <c r="DK12" s="12">
        <v>1.0154523497080695E-2</v>
      </c>
      <c r="DL12" s="12">
        <v>9.8653807514567007E-3</v>
      </c>
      <c r="DM12" s="12">
        <v>9.9735149802988622E-3</v>
      </c>
      <c r="DN12" s="12">
        <v>1.2049959825498181E-2</v>
      </c>
      <c r="DO12" s="12">
        <v>1.2264591738548816E-2</v>
      </c>
      <c r="DP12" s="12">
        <v>1.1433527591632129E-2</v>
      </c>
      <c r="DQ12" s="12">
        <v>1.1346054502217914E-2</v>
      </c>
      <c r="DR12" s="12">
        <v>1.1384033378204905E-2</v>
      </c>
      <c r="DS12" s="12">
        <v>1.1669987031262935E-2</v>
      </c>
      <c r="DT12" s="12">
        <v>1.2044446859378397E-2</v>
      </c>
      <c r="DU12" s="12">
        <v>1.1724028278583799E-2</v>
      </c>
      <c r="DV12" s="12">
        <v>1.1385090479476893E-2</v>
      </c>
      <c r="DW12" s="12">
        <v>1.1454820445297121E-2</v>
      </c>
      <c r="DX12" s="12">
        <v>1.0661455304509645E-2</v>
      </c>
      <c r="DY12" s="12">
        <v>1.0616501478786072E-2</v>
      </c>
      <c r="DZ12" s="12">
        <v>1.1789636762076059E-2</v>
      </c>
      <c r="EA12" s="12">
        <v>1.1599540048639985E-2</v>
      </c>
      <c r="EB12" s="12">
        <v>1.168350143148519E-2</v>
      </c>
      <c r="EC12" s="12">
        <v>1.2233555865605601E-2</v>
      </c>
      <c r="ED12" s="12">
        <v>1.1502089941600215E-2</v>
      </c>
      <c r="EE12" s="12">
        <v>1.0061160954777241E-2</v>
      </c>
      <c r="EF12" s="12">
        <v>9.545193485225879E-3</v>
      </c>
      <c r="EG12" s="12">
        <v>9.4244893130133785E-3</v>
      </c>
      <c r="EH12" s="12">
        <v>9.0113335927289404E-3</v>
      </c>
      <c r="EI12" s="12">
        <v>8.6886542765398471E-3</v>
      </c>
      <c r="EJ12" s="12">
        <v>8.7020970394736837E-3</v>
      </c>
      <c r="EK12" s="12">
        <v>8.8006258424802621E-3</v>
      </c>
      <c r="EL12" s="12">
        <v>8.4560217458020948E-3</v>
      </c>
      <c r="EM12" s="12">
        <v>7.9918188225817279E-3</v>
      </c>
      <c r="EN12" s="12">
        <v>7.7575465559701186E-3</v>
      </c>
      <c r="EO12" s="12">
        <v>7.8807466919487059E-3</v>
      </c>
      <c r="EP12" s="12">
        <v>8.1595820020422278E-3</v>
      </c>
      <c r="EQ12" s="12">
        <v>8.6187011680642391E-3</v>
      </c>
      <c r="ER12" s="12">
        <v>8.9781190729518439E-3</v>
      </c>
      <c r="ES12" s="12">
        <v>9.5327001436402541E-3</v>
      </c>
      <c r="ET12" s="12">
        <v>9.1640106971462056E-3</v>
      </c>
      <c r="EU12" s="12">
        <v>8.8436877983477484E-3</v>
      </c>
      <c r="EV12" s="12">
        <v>8.8719765871229182E-3</v>
      </c>
      <c r="EW12" s="12">
        <v>8.6752135981830632E-3</v>
      </c>
      <c r="EX12" s="12">
        <v>8.7342721093252151E-3</v>
      </c>
      <c r="EY12" s="12">
        <v>8.7653087653087654E-3</v>
      </c>
      <c r="EZ12" s="12">
        <v>9.0275961970423483E-3</v>
      </c>
      <c r="FA12" s="12">
        <v>8.8279637440545622E-3</v>
      </c>
      <c r="FB12" s="12">
        <v>8.8173879929505736E-3</v>
      </c>
      <c r="FC12" s="12">
        <v>9.0484228102653465E-3</v>
      </c>
      <c r="FD12" s="12">
        <v>9.1189291011839237E-3</v>
      </c>
      <c r="FE12" s="12">
        <v>9.1834072528045926E-3</v>
      </c>
      <c r="FF12" s="12">
        <v>9.1111540549742784E-3</v>
      </c>
      <c r="FG12" s="12">
        <v>8.8985159439479208E-3</v>
      </c>
      <c r="FH12" s="12">
        <v>8.9605898970375047E-3</v>
      </c>
      <c r="FI12" s="12">
        <v>8.6642361209243596E-3</v>
      </c>
      <c r="FJ12" s="12" t="s">
        <v>224</v>
      </c>
    </row>
    <row r="13" spans="1:166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1.097140556842404</v>
      </c>
      <c r="D13" s="12">
        <v>1.1211392405063292</v>
      </c>
      <c r="E13" s="12">
        <v>1.1140188574900831</v>
      </c>
      <c r="F13" s="12">
        <v>1.1384005287508261</v>
      </c>
      <c r="G13" s="12">
        <v>1.1881766917293233</v>
      </c>
      <c r="H13" s="12">
        <v>1.1856027703124181</v>
      </c>
      <c r="I13" s="12">
        <v>1.1869243006686179</v>
      </c>
      <c r="J13" s="12">
        <v>1.0496402175348727</v>
      </c>
      <c r="K13" s="12">
        <v>1.0360464022747513</v>
      </c>
      <c r="L13" s="12">
        <v>1.0753211009174313</v>
      </c>
      <c r="M13" s="12">
        <v>1.0901391877873943</v>
      </c>
      <c r="N13" s="12">
        <v>1.0839249492900609</v>
      </c>
      <c r="O13" s="12">
        <v>1.0313929132930808</v>
      </c>
      <c r="P13" s="12">
        <v>1.0437773293816326</v>
      </c>
      <c r="Q13" s="12">
        <v>1.082371567011037</v>
      </c>
      <c r="R13" s="12">
        <v>1.0899496294200561</v>
      </c>
      <c r="S13" s="12">
        <v>1.0697856794934244</v>
      </c>
      <c r="T13" s="12">
        <v>1.038838500694123</v>
      </c>
      <c r="U13" s="12">
        <v>1.0175219023779725</v>
      </c>
      <c r="V13" s="12">
        <v>0.94189958786062211</v>
      </c>
      <c r="W13" s="12">
        <v>0.97435144534027651</v>
      </c>
      <c r="X13" s="12">
        <v>0.90886353032795786</v>
      </c>
      <c r="Y13" s="12">
        <v>0.80576725025746654</v>
      </c>
      <c r="Z13" s="12">
        <v>0.67551472917326583</v>
      </c>
      <c r="AA13" s="12">
        <v>0.61626753975678206</v>
      </c>
      <c r="AB13" s="12">
        <v>0.58298582151793166</v>
      </c>
      <c r="AC13" s="12">
        <v>0.45788759163725223</v>
      </c>
      <c r="AD13" s="12">
        <v>0.44740053763440862</v>
      </c>
      <c r="AE13" s="12">
        <v>0.4151800107469103</v>
      </c>
      <c r="AF13" s="12">
        <v>0.40029554003224072</v>
      </c>
      <c r="AG13" s="12">
        <v>0.40951101558301983</v>
      </c>
      <c r="AH13" s="12">
        <v>0.37676786673831275</v>
      </c>
      <c r="AI13" s="12">
        <v>0.36904889844169803</v>
      </c>
      <c r="AJ13" s="12">
        <v>0.38071735626007525</v>
      </c>
      <c r="AK13" s="12">
        <v>0.41991671144545939</v>
      </c>
      <c r="AL13" s="12">
        <v>0.40180816765180016</v>
      </c>
      <c r="AM13" s="12">
        <v>0.42412681354110693</v>
      </c>
      <c r="AN13" s="12">
        <v>0.45562332079527135</v>
      </c>
      <c r="AO13" s="12">
        <v>0.4460236432025792</v>
      </c>
      <c r="AP13" s="12">
        <v>0.41236004108885466</v>
      </c>
      <c r="AQ13" s="12">
        <v>0.31867852604828456</v>
      </c>
      <c r="AR13" s="12">
        <v>0.30564803049555272</v>
      </c>
      <c r="AS13" s="12">
        <v>0.28282507412113506</v>
      </c>
      <c r="AT13" s="12">
        <v>0.25609051351803042</v>
      </c>
      <c r="AU13" s="12">
        <v>0.25019724243584834</v>
      </c>
      <c r="AV13" s="12">
        <v>0.27753312258888074</v>
      </c>
      <c r="AW13" s="12">
        <v>0.28312511653925038</v>
      </c>
      <c r="AX13" s="12">
        <v>0.26580543086183483</v>
      </c>
      <c r="AY13" s="12">
        <v>0.26639654171709387</v>
      </c>
      <c r="AZ13" s="12">
        <v>0.269027676620539</v>
      </c>
      <c r="BA13" s="12">
        <v>0.23896240058507942</v>
      </c>
      <c r="BB13" s="12">
        <v>0.24559195515220386</v>
      </c>
      <c r="BC13" s="12">
        <v>0.26141268462206779</v>
      </c>
      <c r="BD13" s="12">
        <v>0.25511258076750321</v>
      </c>
      <c r="BE13" s="12">
        <v>0.25583626423674427</v>
      </c>
      <c r="BF13" s="12">
        <v>0.25302217092539586</v>
      </c>
      <c r="BG13" s="12">
        <v>0.1669650655021834</v>
      </c>
      <c r="BH13" s="12">
        <v>0.16246438524698853</v>
      </c>
      <c r="BI13" s="12">
        <v>0.15270008430485751</v>
      </c>
      <c r="BJ13" s="12">
        <v>0.15231809874177984</v>
      </c>
      <c r="BK13" s="12">
        <v>0.14735547880482275</v>
      </c>
      <c r="BL13" s="12">
        <v>0.13814986780318375</v>
      </c>
      <c r="BM13" s="12">
        <v>0.14212612118214388</v>
      </c>
      <c r="BN13" s="12">
        <v>0.13834006831192572</v>
      </c>
      <c r="BO13" s="12">
        <v>0.14307175160050906</v>
      </c>
      <c r="BP13" s="12">
        <v>0.14923381930359872</v>
      </c>
      <c r="BQ13" s="12">
        <v>0.14708175982554822</v>
      </c>
      <c r="BR13" s="12">
        <v>0.15496170237376605</v>
      </c>
      <c r="BS13" s="12">
        <v>0.17320922898506</v>
      </c>
      <c r="BT13" s="12">
        <v>0.17416787744693166</v>
      </c>
      <c r="BU13" s="12">
        <v>0.17961883023975717</v>
      </c>
      <c r="BV13" s="12">
        <v>0.17300145146994542</v>
      </c>
      <c r="BW13" s="12">
        <v>0.17815079157059155</v>
      </c>
      <c r="BX13" s="12">
        <v>0.18026084393812022</v>
      </c>
      <c r="BY13" s="12">
        <v>0.17752236844648001</v>
      </c>
      <c r="BZ13" s="12">
        <v>0.16428278044891159</v>
      </c>
      <c r="CA13" s="12">
        <v>0.17203463328960689</v>
      </c>
      <c r="CB13" s="12">
        <v>0.18276655166748804</v>
      </c>
      <c r="CC13" s="12">
        <v>0.18457419754682311</v>
      </c>
      <c r="CD13" s="12">
        <v>0.18602108843783938</v>
      </c>
      <c r="CE13" s="12">
        <v>0.19643370513443062</v>
      </c>
      <c r="CF13" s="12">
        <v>0.20209008303797713</v>
      </c>
      <c r="CG13" s="12">
        <v>0.20611582306460302</v>
      </c>
      <c r="CH13" s="12">
        <v>0.21071121377004182</v>
      </c>
      <c r="CI13" s="12">
        <v>0.20066711849991362</v>
      </c>
      <c r="CJ13" s="12">
        <v>0.21128942036672133</v>
      </c>
      <c r="CK13" s="12">
        <v>0.20453309814060824</v>
      </c>
      <c r="CL13" s="12">
        <v>0.19869056306513116</v>
      </c>
      <c r="CM13" s="12">
        <v>0.20302870308730059</v>
      </c>
      <c r="CN13" s="12">
        <v>0.19263194266577102</v>
      </c>
      <c r="CO13" s="12">
        <v>0.17983938295216886</v>
      </c>
      <c r="CP13" s="12">
        <v>0.17715461416531353</v>
      </c>
      <c r="CQ13" s="12">
        <v>0.16498129784272791</v>
      </c>
      <c r="CR13" s="12">
        <v>0.16132559305549685</v>
      </c>
      <c r="CS13" s="12">
        <v>0.16593895959232297</v>
      </c>
      <c r="CT13" s="12">
        <v>0.15789384660180333</v>
      </c>
      <c r="CU13" s="12">
        <v>0.15150325297056319</v>
      </c>
      <c r="CV13" s="12">
        <v>0.15425740133963523</v>
      </c>
      <c r="CW13" s="12">
        <v>0.15182324420393076</v>
      </c>
      <c r="CX13" s="12">
        <v>0.14311587855267499</v>
      </c>
      <c r="CY13" s="12">
        <v>0.14261704826919588</v>
      </c>
      <c r="CZ13" s="12">
        <v>0.14806983628345316</v>
      </c>
      <c r="DA13" s="12">
        <v>0.15658546363695613</v>
      </c>
      <c r="DB13" s="12">
        <v>0.16109629145273108</v>
      </c>
      <c r="DC13" s="12">
        <v>0.16096816717420775</v>
      </c>
      <c r="DD13" s="12">
        <v>0.15541525800378531</v>
      </c>
      <c r="DE13" s="12">
        <v>0.15527809934684508</v>
      </c>
      <c r="DF13" s="12">
        <v>0.15702353197058788</v>
      </c>
      <c r="DG13" s="12">
        <v>0.15901485348181232</v>
      </c>
      <c r="DH13" s="12">
        <v>0.15919584555815541</v>
      </c>
      <c r="DI13" s="12">
        <v>0.15862892106398352</v>
      </c>
      <c r="DJ13" s="12">
        <v>0.15410682023942607</v>
      </c>
      <c r="DK13" s="12">
        <v>0.14913344040220655</v>
      </c>
      <c r="DL13" s="12">
        <v>0.14821405726458745</v>
      </c>
      <c r="DM13" s="12">
        <v>0.15687469669595924</v>
      </c>
      <c r="DN13" s="12">
        <v>0.16951514460266073</v>
      </c>
      <c r="DO13" s="12">
        <v>0.16819274358835568</v>
      </c>
      <c r="DP13" s="12">
        <v>0.1629151950706659</v>
      </c>
      <c r="DQ13" s="12">
        <v>0.15562943963270731</v>
      </c>
      <c r="DR13" s="12">
        <v>0.14949333106812751</v>
      </c>
      <c r="DS13" s="12">
        <v>0.15487113235957559</v>
      </c>
      <c r="DT13" s="12">
        <v>0.16242218366413827</v>
      </c>
      <c r="DU13" s="12">
        <v>0.15252201406536256</v>
      </c>
      <c r="DV13" s="12">
        <v>0.14624940083274857</v>
      </c>
      <c r="DW13" s="12">
        <v>0.14321063279671797</v>
      </c>
      <c r="DX13" s="12">
        <v>0.13401121231846924</v>
      </c>
      <c r="DY13" s="12">
        <v>0.12877665089375503</v>
      </c>
      <c r="DZ13" s="12">
        <v>0.14353788262537087</v>
      </c>
      <c r="EA13" s="12">
        <v>0.1459661979688352</v>
      </c>
      <c r="EB13" s="12">
        <v>0.1479281277097815</v>
      </c>
      <c r="EC13" s="12">
        <v>0.15144292158360034</v>
      </c>
      <c r="ED13" s="12">
        <v>0.14913206483529329</v>
      </c>
      <c r="EE13" s="12">
        <v>0.14945807187678267</v>
      </c>
      <c r="EF13" s="12">
        <v>0.1531218009340054</v>
      </c>
      <c r="EG13" s="12">
        <v>0.15215804845874673</v>
      </c>
      <c r="EH13" s="12">
        <v>0.14830827684951658</v>
      </c>
      <c r="EI13" s="12">
        <v>0.14637430044882743</v>
      </c>
      <c r="EJ13" s="12">
        <v>0.14264894923088031</v>
      </c>
      <c r="EK13" s="12">
        <v>0.14827871498582967</v>
      </c>
      <c r="EL13" s="12">
        <v>0.15686299068126477</v>
      </c>
      <c r="EM13" s="12">
        <v>0.15274413517483817</v>
      </c>
      <c r="EN13" s="12">
        <v>0.15183688932236042</v>
      </c>
      <c r="EO13" s="12">
        <v>0.15298899031039423</v>
      </c>
      <c r="EP13" s="12">
        <v>0.15507933427447249</v>
      </c>
      <c r="EQ13" s="12">
        <v>0.152003854006561</v>
      </c>
      <c r="ER13" s="12">
        <v>0.14856388752378724</v>
      </c>
      <c r="ES13" s="12">
        <v>0.14639338776502434</v>
      </c>
      <c r="ET13" s="12">
        <v>0.1464503428542156</v>
      </c>
      <c r="EU13" s="12">
        <v>0.1458242870565751</v>
      </c>
      <c r="EV13" s="12">
        <v>0.14364970591580181</v>
      </c>
      <c r="EW13" s="12">
        <v>0.14435141612004404</v>
      </c>
      <c r="EX13" s="12">
        <v>0.14924924152825628</v>
      </c>
      <c r="EY13" s="12">
        <v>0.14905792747189828</v>
      </c>
      <c r="EZ13" s="12">
        <v>0.15439871547002473</v>
      </c>
      <c r="FA13" s="12">
        <v>0.14460222261421765</v>
      </c>
      <c r="FB13" s="12">
        <v>0.14400391673042684</v>
      </c>
      <c r="FC13" s="12">
        <v>0.14775485526811039</v>
      </c>
      <c r="FD13" s="12">
        <v>0.14691729808346432</v>
      </c>
      <c r="FE13" s="12">
        <v>0.14049712833334996</v>
      </c>
      <c r="FF13" s="12">
        <v>0.14055714632508579</v>
      </c>
      <c r="FG13" s="12">
        <v>0.13867916417089157</v>
      </c>
      <c r="FH13" s="12">
        <v>0.13610939374691228</v>
      </c>
      <c r="FI13" s="12">
        <v>0.13297937713541283</v>
      </c>
      <c r="FJ13" s="12" t="s">
        <v>224</v>
      </c>
    </row>
    <row r="14" spans="1:166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</row>
    <row r="15" spans="1:166">
      <c r="B15" s="21"/>
    </row>
    <row r="16" spans="1:166">
      <c r="B16" s="15" t="str">
        <f>+IF(Impressum!$B$31="deutsch",Übersetzung!B124,IF(Impressum!$B$31="italiano",Übersetzung!D124,IF(Impressum!$B$31="english",Übersetzung!E124,Übersetzung!C124)))</f>
        <v>Effective exchange rate index</v>
      </c>
    </row>
    <row r="17" spans="2:166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66">
      <c r="B18" s="21" t="str">
        <f>+IF(Impressum!$B$31="deutsch",Übersetzung!B126,IF(Impressum!$B$31="italiano",Übersetzung!D126,IF(Impressum!$B$31="english",Übersetzung!E126,Übersetzung!C126)))</f>
        <v>Source: BNS/BAK Economics</v>
      </c>
    </row>
    <row r="19" spans="2:166">
      <c r="B19" s="21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386</v>
      </c>
      <c r="FI19" s="9" t="s">
        <v>387</v>
      </c>
      <c r="FJ19" s="9" t="s">
        <v>224</v>
      </c>
    </row>
    <row r="20" spans="2:166">
      <c r="B20" s="21" t="str">
        <f>+IF(Impressum!$B$31="deutsch",Übersetzung!B128,IF(Impressum!$B$31="italiano",Übersetzung!D128,IF(Impressum!$B$31="english",Übersetzung!E128,Übersetzung!C128)))</f>
        <v>Nominal</v>
      </c>
      <c r="C20" s="10">
        <v>60.611608106089534</v>
      </c>
      <c r="D20" s="10">
        <v>60.441486448357708</v>
      </c>
      <c r="E20" s="10">
        <v>61.139566148279698</v>
      </c>
      <c r="F20" s="10">
        <v>60.825214519261081</v>
      </c>
      <c r="G20" s="10">
        <v>59.257854641416742</v>
      </c>
      <c r="H20" s="10">
        <v>60.018754875437764</v>
      </c>
      <c r="I20" s="10">
        <v>62.224444407561705</v>
      </c>
      <c r="J20" s="10">
        <v>68.375296675573864</v>
      </c>
      <c r="K20" s="10">
        <v>69.582330583724755</v>
      </c>
      <c r="L20" s="10">
        <v>67.309422250253121</v>
      </c>
      <c r="M20" s="10">
        <v>66.666777314899335</v>
      </c>
      <c r="N20" s="10">
        <v>67.290086471593838</v>
      </c>
      <c r="O20" s="10">
        <v>70.147798376790433</v>
      </c>
      <c r="P20" s="10">
        <v>70.395097176810353</v>
      </c>
      <c r="Q20" s="10">
        <v>71.549683822675149</v>
      </c>
      <c r="R20" s="10">
        <v>72.288343761929269</v>
      </c>
      <c r="S20" s="10">
        <v>71.834824318268574</v>
      </c>
      <c r="T20" s="10">
        <v>70.638163681930592</v>
      </c>
      <c r="U20" s="10">
        <v>69.130304891205128</v>
      </c>
      <c r="V20" s="10">
        <v>69.784567890989365</v>
      </c>
      <c r="W20" s="10">
        <v>67.524107483693214</v>
      </c>
      <c r="X20" s="10">
        <v>68.365836251680463</v>
      </c>
      <c r="Y20" s="10">
        <v>70.876416988929648</v>
      </c>
      <c r="Z20" s="10">
        <v>72.246684702328594</v>
      </c>
      <c r="AA20" s="10">
        <v>72.594313787323031</v>
      </c>
      <c r="AB20" s="10">
        <v>74.248975120744888</v>
      </c>
      <c r="AC20" s="10">
        <v>78.029825231116504</v>
      </c>
      <c r="AD20" s="10">
        <v>77.696469768136637</v>
      </c>
      <c r="AE20" s="10">
        <v>78.178121524953951</v>
      </c>
      <c r="AF20" s="10">
        <v>79.300841479809463</v>
      </c>
      <c r="AG20" s="10">
        <v>78.820517501784209</v>
      </c>
      <c r="AH20" s="10">
        <v>80.480738908897791</v>
      </c>
      <c r="AI20" s="10">
        <v>80.591774410383238</v>
      </c>
      <c r="AJ20" s="10">
        <v>78.8752053907819</v>
      </c>
      <c r="AK20" s="10">
        <v>77.22162287762859</v>
      </c>
      <c r="AL20" s="10">
        <v>77.219050306218989</v>
      </c>
      <c r="AM20" s="10">
        <v>75.349952697880525</v>
      </c>
      <c r="AN20" s="10">
        <v>73.203930225224482</v>
      </c>
      <c r="AO20" s="10">
        <v>74.740668204677092</v>
      </c>
      <c r="AP20" s="10">
        <v>74.400922806260482</v>
      </c>
      <c r="AQ20" s="10">
        <v>75.355844716270269</v>
      </c>
      <c r="AR20" s="10">
        <v>78.045675590446635</v>
      </c>
      <c r="AS20" s="10">
        <v>80.048712884433456</v>
      </c>
      <c r="AT20" s="10">
        <v>79.995103815704312</v>
      </c>
      <c r="AU20" s="10">
        <v>79.24233622678463</v>
      </c>
      <c r="AV20" s="10">
        <v>77.742776053509488</v>
      </c>
      <c r="AW20" s="10">
        <v>75.926789596853169</v>
      </c>
      <c r="AX20" s="10">
        <v>75.902474647723693</v>
      </c>
      <c r="AY20" s="10">
        <v>74.56780800318667</v>
      </c>
      <c r="AZ20" s="10">
        <v>73.056629765481077</v>
      </c>
      <c r="BA20" s="10">
        <v>76.820052779206975</v>
      </c>
      <c r="BB20" s="10">
        <v>78.086089857429755</v>
      </c>
      <c r="BC20" s="10">
        <v>76.163051235664142</v>
      </c>
      <c r="BD20" s="10">
        <v>77.117724187150415</v>
      </c>
      <c r="BE20" s="10">
        <v>79.13271149026572</v>
      </c>
      <c r="BF20" s="10">
        <v>80.47127848500439</v>
      </c>
      <c r="BG20" s="10">
        <v>82.308758360857084</v>
      </c>
      <c r="BH20" s="10">
        <v>82.376641051600814</v>
      </c>
      <c r="BI20" s="10">
        <v>84.598595873927408</v>
      </c>
      <c r="BJ20" s="10">
        <v>84.889047484689058</v>
      </c>
      <c r="BK20" s="10">
        <v>86.852500373437792</v>
      </c>
      <c r="BL20" s="10">
        <v>89.765315098504601</v>
      </c>
      <c r="BM20" s="10">
        <v>88.999352707838881</v>
      </c>
      <c r="BN20" s="10">
        <v>91.264875271779715</v>
      </c>
      <c r="BO20" s="10">
        <v>89.927138138786091</v>
      </c>
      <c r="BP20" s="10">
        <v>87.832567094322087</v>
      </c>
      <c r="BQ20" s="10">
        <v>88.138786078239377</v>
      </c>
      <c r="BR20" s="10">
        <v>84.54299513701018</v>
      </c>
      <c r="BS20" s="10">
        <v>80.508290318832891</v>
      </c>
      <c r="BT20" s="10">
        <v>81.90926291679807</v>
      </c>
      <c r="BU20" s="10">
        <v>82.429005327712403</v>
      </c>
      <c r="BV20" s="10">
        <v>83.96790094770212</v>
      </c>
      <c r="BW20" s="10">
        <v>83.920598828235228</v>
      </c>
      <c r="BX20" s="10">
        <v>82.319712535891526</v>
      </c>
      <c r="BY20" s="10">
        <v>82.797297970158183</v>
      </c>
      <c r="BZ20" s="10">
        <v>85.220992182702361</v>
      </c>
      <c r="CA20" s="10">
        <v>84.082421868516704</v>
      </c>
      <c r="CB20" s="10">
        <v>82.856384126404535</v>
      </c>
      <c r="CC20" s="10">
        <v>82.288758692801778</v>
      </c>
      <c r="CD20" s="10">
        <v>81.683042605101988</v>
      </c>
      <c r="CE20" s="10">
        <v>80.676918225423648</v>
      </c>
      <c r="CF20" s="10">
        <v>81.746278070073529</v>
      </c>
      <c r="CG20" s="10">
        <v>82.224527393736196</v>
      </c>
      <c r="CH20" s="10">
        <v>82.986174503327746</v>
      </c>
      <c r="CI20" s="10">
        <v>84.533866657814798</v>
      </c>
      <c r="CJ20" s="10">
        <v>83.717282700702071</v>
      </c>
      <c r="CK20" s="10">
        <v>85.690693930391205</v>
      </c>
      <c r="CL20" s="10">
        <v>88.132147184279091</v>
      </c>
      <c r="CM20" s="10">
        <v>87.786094836600228</v>
      </c>
      <c r="CN20" s="10">
        <v>89.547061459560851</v>
      </c>
      <c r="CO20" s="10">
        <v>91.691424208726829</v>
      </c>
      <c r="CP20" s="10">
        <v>92.185191947021622</v>
      </c>
      <c r="CQ20" s="10">
        <v>94.277273406250515</v>
      </c>
      <c r="CR20" s="10">
        <v>92.510497751074681</v>
      </c>
      <c r="CS20" s="10">
        <v>90.376923204594135</v>
      </c>
      <c r="CT20" s="10">
        <v>90.964465320077679</v>
      </c>
      <c r="CU20" s="10">
        <v>91.118819604653865</v>
      </c>
      <c r="CV20" s="10">
        <v>92.060712685266637</v>
      </c>
      <c r="CW20" s="10">
        <v>92.574397105442245</v>
      </c>
      <c r="CX20" s="10">
        <v>93.909644653200772</v>
      </c>
      <c r="CY20" s="10">
        <v>92.846591757813158</v>
      </c>
      <c r="CZ20" s="10">
        <v>92.09888632553816</v>
      </c>
      <c r="DA20" s="10">
        <v>90.723805414018017</v>
      </c>
      <c r="DB20" s="10">
        <v>90.567791405951766</v>
      </c>
      <c r="DC20" s="10">
        <v>89.944565235431782</v>
      </c>
      <c r="DD20" s="10">
        <v>90.86571177241872</v>
      </c>
      <c r="DE20" s="10">
        <v>90.555343479776269</v>
      </c>
      <c r="DF20" s="10">
        <v>89.659092795140324</v>
      </c>
      <c r="DG20" s="10">
        <v>88.628404507809009</v>
      </c>
      <c r="DH20" s="10">
        <v>87.328841015086894</v>
      </c>
      <c r="DI20" s="10">
        <v>87.53713631309023</v>
      </c>
      <c r="DJ20" s="10">
        <v>87.845015020497598</v>
      </c>
      <c r="DK20" s="10">
        <v>92.005941810094441</v>
      </c>
      <c r="DL20" s="10">
        <v>92.737050007468753</v>
      </c>
      <c r="DM20" s="10">
        <v>91.839139599342758</v>
      </c>
      <c r="DN20" s="10">
        <v>95.477253489568653</v>
      </c>
      <c r="DO20" s="10">
        <v>98.439030057592404</v>
      </c>
      <c r="DP20" s="10">
        <v>97.824932366267774</v>
      </c>
      <c r="DQ20" s="10">
        <v>98.141109691125465</v>
      </c>
      <c r="DR20" s="10">
        <v>99.448971801297901</v>
      </c>
      <c r="DS20" s="10">
        <v>100</v>
      </c>
      <c r="DT20" s="10">
        <v>100.64895188461603</v>
      </c>
      <c r="DU20" s="10">
        <v>106.4737514730046</v>
      </c>
      <c r="DV20" s="10">
        <v>108.60483643425007</v>
      </c>
      <c r="DW20" s="10">
        <v>111.55748452307846</v>
      </c>
      <c r="DX20" s="10">
        <v>116.51424872616221</v>
      </c>
      <c r="DY20" s="10">
        <v>124.5514597268095</v>
      </c>
      <c r="DZ20" s="10">
        <v>117.16734991950342</v>
      </c>
      <c r="EA20" s="10">
        <v>117.28104097857297</v>
      </c>
      <c r="EB20" s="10">
        <v>117.43788484838424</v>
      </c>
      <c r="EC20" s="10">
        <v>115.83127250999985</v>
      </c>
      <c r="ED20" s="10">
        <v>117.09349222419544</v>
      </c>
      <c r="EE20" s="10">
        <v>116.95822475975504</v>
      </c>
      <c r="EF20" s="10">
        <v>116.75075932349672</v>
      </c>
      <c r="EG20" s="10">
        <v>118.45197590081493</v>
      </c>
      <c r="EH20" s="10">
        <v>120.27186270767291</v>
      </c>
      <c r="EI20" s="10">
        <v>121.79963818027917</v>
      </c>
      <c r="EJ20" s="10">
        <v>121.71167283530563</v>
      </c>
      <c r="EK20" s="10">
        <v>120.62953311978224</v>
      </c>
      <c r="EL20" s="10">
        <v>119.72747340293108</v>
      </c>
      <c r="EM20" s="10">
        <v>129.14723407080382</v>
      </c>
      <c r="EN20" s="10">
        <v>131.79200345222489</v>
      </c>
      <c r="EO20" s="10">
        <v>129.94141176080066</v>
      </c>
      <c r="EP20" s="10">
        <v>128.4244244908798</v>
      </c>
      <c r="EQ20" s="10">
        <v>129.12648752717797</v>
      </c>
      <c r="ER20" s="10">
        <v>129.7472241124629</v>
      </c>
      <c r="ES20" s="10">
        <v>130.70571442797629</v>
      </c>
      <c r="ET20" s="10">
        <v>131.16462797297973</v>
      </c>
      <c r="EU20" s="10">
        <v>131.76129856765863</v>
      </c>
      <c r="EV20" s="10">
        <v>131.43350317837047</v>
      </c>
      <c r="EW20" s="10">
        <v>129.61112678627742</v>
      </c>
      <c r="EX20" s="10">
        <v>126.29748883835954</v>
      </c>
      <c r="EY20" s="10">
        <v>127.43522929080018</v>
      </c>
      <c r="EZ20" s="10">
        <v>125.67509252958457</v>
      </c>
      <c r="FA20" s="10">
        <v>129.70158171648606</v>
      </c>
      <c r="FB20" s="10">
        <v>130.04514447892981</v>
      </c>
      <c r="FC20" s="10">
        <v>129.44930374599593</v>
      </c>
      <c r="FD20" s="10">
        <v>129.75635259165824</v>
      </c>
      <c r="FE20" s="10">
        <v>133.45836583625169</v>
      </c>
      <c r="FF20" s="10">
        <v>132.99696270601319</v>
      </c>
      <c r="FG20" s="10">
        <v>136.83507327679209</v>
      </c>
      <c r="FH20" s="10">
        <v>139.36947104612375</v>
      </c>
      <c r="FI20" s="10">
        <v>140.64496854823986</v>
      </c>
      <c r="FJ20" s="10" t="s">
        <v>224</v>
      </c>
    </row>
    <row r="21" spans="2:166">
      <c r="B21" s="21" t="str">
        <f>+IF(Impressum!$B$31="deutsch",Übersetzung!B129,IF(Impressum!$B$31="italiano",Übersetzung!D129,IF(Impressum!$B$31="english",Übersetzung!E129,Übersetzung!C129)))</f>
        <v>Real</v>
      </c>
      <c r="C21" s="10">
        <v>87.878698026762564</v>
      </c>
      <c r="D21" s="10">
        <v>86.258118202947898</v>
      </c>
      <c r="E21" s="10">
        <v>86.603793436570413</v>
      </c>
      <c r="F21" s="10">
        <v>85.013343025758246</v>
      </c>
      <c r="G21" s="10">
        <v>82.479698514572107</v>
      </c>
      <c r="H21" s="10">
        <v>82.469177132253762</v>
      </c>
      <c r="I21" s="10">
        <v>85.581019426297729</v>
      </c>
      <c r="J21" s="10">
        <v>92.626615271308182</v>
      </c>
      <c r="K21" s="10">
        <v>93.225664520942317</v>
      </c>
      <c r="L21" s="10">
        <v>90.021329711427171</v>
      </c>
      <c r="M21" s="10">
        <v>89.534381007948411</v>
      </c>
      <c r="N21" s="10">
        <v>89.837779414437236</v>
      </c>
      <c r="O21" s="10">
        <v>92.345216118757705</v>
      </c>
      <c r="P21" s="10">
        <v>91.925891208906833</v>
      </c>
      <c r="Q21" s="10">
        <v>92.36625888339438</v>
      </c>
      <c r="R21" s="10">
        <v>92.833025662607966</v>
      </c>
      <c r="S21" s="10">
        <v>91.867641010435293</v>
      </c>
      <c r="T21" s="10">
        <v>89.795885183024225</v>
      </c>
      <c r="U21" s="10">
        <v>87.315708423801269</v>
      </c>
      <c r="V21" s="10">
        <v>88.025519134568469</v>
      </c>
      <c r="W21" s="10">
        <v>85.529082057217181</v>
      </c>
      <c r="X21" s="10">
        <v>85.829802293661345</v>
      </c>
      <c r="Y21" s="10">
        <v>88.436809534285359</v>
      </c>
      <c r="Z21" s="10">
        <v>90.348353403667176</v>
      </c>
      <c r="AA21" s="10">
        <v>90.465140747400724</v>
      </c>
      <c r="AB21" s="10">
        <v>92.048130541659887</v>
      </c>
      <c r="AC21" s="10">
        <v>96.188390132856355</v>
      </c>
      <c r="AD21" s="10">
        <v>95.805794412189499</v>
      </c>
      <c r="AE21" s="10">
        <v>96.594898086064902</v>
      </c>
      <c r="AF21" s="10">
        <v>97.24626730050025</v>
      </c>
      <c r="AG21" s="10">
        <v>96.424642990368142</v>
      </c>
      <c r="AH21" s="10">
        <v>98.538484347052574</v>
      </c>
      <c r="AI21" s="10">
        <v>98.878994538446079</v>
      </c>
      <c r="AJ21" s="10">
        <v>96.256300873274739</v>
      </c>
      <c r="AK21" s="10">
        <v>93.599938784684696</v>
      </c>
      <c r="AL21" s="10">
        <v>93.434848731216931</v>
      </c>
      <c r="AM21" s="10">
        <v>91.308955609331505</v>
      </c>
      <c r="AN21" s="10">
        <v>88.324517690269616</v>
      </c>
      <c r="AO21" s="10">
        <v>89.915350696802449</v>
      </c>
      <c r="AP21" s="10">
        <v>90.277573195343791</v>
      </c>
      <c r="AQ21" s="10">
        <v>91.901022487063472</v>
      </c>
      <c r="AR21" s="10">
        <v>95.046150608805434</v>
      </c>
      <c r="AS21" s="10">
        <v>97.625037063960434</v>
      </c>
      <c r="AT21" s="10">
        <v>98.190322241245724</v>
      </c>
      <c r="AU21" s="10">
        <v>98.010502252532291</v>
      </c>
      <c r="AV21" s="10">
        <v>96.191259600761342</v>
      </c>
      <c r="AW21" s="10">
        <v>93.805201388822454</v>
      </c>
      <c r="AX21" s="10">
        <v>93.710317650097082</v>
      </c>
      <c r="AY21" s="10">
        <v>92.356885288238047</v>
      </c>
      <c r="AZ21" s="10">
        <v>90.35045768013083</v>
      </c>
      <c r="BA21" s="10">
        <v>94.755090914308113</v>
      </c>
      <c r="BB21" s="10">
        <v>96.755588288744974</v>
      </c>
      <c r="BC21" s="10">
        <v>94.298558570622376</v>
      </c>
      <c r="BD21" s="10">
        <v>95.461362614659151</v>
      </c>
      <c r="BE21" s="10">
        <v>97.60973323513376</v>
      </c>
      <c r="BF21" s="10">
        <v>99.038728251824494</v>
      </c>
      <c r="BG21" s="10">
        <v>100.84840601057876</v>
      </c>
      <c r="BH21" s="10">
        <v>100.0813015906417</v>
      </c>
      <c r="BI21" s="10">
        <v>102.33192091746453</v>
      </c>
      <c r="BJ21" s="10">
        <v>102.47826378061961</v>
      </c>
      <c r="BK21" s="10">
        <v>105.33529732469941</v>
      </c>
      <c r="BL21" s="10">
        <v>108.42284479048101</v>
      </c>
      <c r="BM21" s="10">
        <v>107.36209815493211</v>
      </c>
      <c r="BN21" s="10">
        <v>109.80497183139006</v>
      </c>
      <c r="BO21" s="10">
        <v>107.85851610249739</v>
      </c>
      <c r="BP21" s="10">
        <v>104.64471204889574</v>
      </c>
      <c r="BQ21" s="10">
        <v>104.89052979942419</v>
      </c>
      <c r="BR21" s="10">
        <v>100.49354847966026</v>
      </c>
      <c r="BS21" s="10">
        <v>95.469779720513827</v>
      </c>
      <c r="BT21" s="10">
        <v>96.574811810729898</v>
      </c>
      <c r="BU21" s="10">
        <v>96.713502759471623</v>
      </c>
      <c r="BV21" s="10">
        <v>98.328056700685792</v>
      </c>
      <c r="BW21" s="10">
        <v>98.122411500827354</v>
      </c>
      <c r="BX21" s="10">
        <v>95.71971037503944</v>
      </c>
      <c r="BY21" s="10">
        <v>96.1960420472697</v>
      </c>
      <c r="BZ21" s="10">
        <v>98.790997522692706</v>
      </c>
      <c r="CA21" s="10">
        <v>97.752250141082158</v>
      </c>
      <c r="CB21" s="10">
        <v>95.904312810261203</v>
      </c>
      <c r="CC21" s="10">
        <v>95.437641679977801</v>
      </c>
      <c r="CD21" s="10">
        <v>94.717596533682766</v>
      </c>
      <c r="CE21" s="10">
        <v>93.956231049555711</v>
      </c>
      <c r="CF21" s="10">
        <v>94.724005012003929</v>
      </c>
      <c r="CG21" s="10">
        <v>95.216405704502179</v>
      </c>
      <c r="CH21" s="10">
        <v>95.648930166716084</v>
      </c>
      <c r="CI21" s="10">
        <v>96.972711360223428</v>
      </c>
      <c r="CJ21" s="10">
        <v>95.344192675204923</v>
      </c>
      <c r="CK21" s="10">
        <v>97.40026207806865</v>
      </c>
      <c r="CL21" s="10">
        <v>99.388803336234673</v>
      </c>
      <c r="CM21" s="10">
        <v>98.617872959090946</v>
      </c>
      <c r="CN21" s="10">
        <v>100.33668423418682</v>
      </c>
      <c r="CO21" s="10">
        <v>102.24774985891783</v>
      </c>
      <c r="CP21" s="10">
        <v>102.38070187184955</v>
      </c>
      <c r="CQ21" s="10">
        <v>104.26881175334053</v>
      </c>
      <c r="CR21" s="10">
        <v>101.88810988149098</v>
      </c>
      <c r="CS21" s="10">
        <v>99.140116117801227</v>
      </c>
      <c r="CT21" s="10">
        <v>99.474887373384718</v>
      </c>
      <c r="CU21" s="10">
        <v>99.109508460147865</v>
      </c>
      <c r="CV21" s="10">
        <v>99.923480855866615</v>
      </c>
      <c r="CW21" s="10">
        <v>100.08034510134003</v>
      </c>
      <c r="CX21" s="10">
        <v>101.50073171431578</v>
      </c>
      <c r="CY21" s="10">
        <v>100.03825957206666</v>
      </c>
      <c r="CZ21" s="10">
        <v>98.815866244536053</v>
      </c>
      <c r="DA21" s="10">
        <v>96.872279983548367</v>
      </c>
      <c r="DB21" s="10">
        <v>96.605419468383232</v>
      </c>
      <c r="DC21" s="10">
        <v>95.791447072664482</v>
      </c>
      <c r="DD21" s="10">
        <v>96.223780237018048</v>
      </c>
      <c r="DE21" s="10">
        <v>95.506604558628013</v>
      </c>
      <c r="DF21" s="10">
        <v>94.038967374149919</v>
      </c>
      <c r="DG21" s="10">
        <v>92.31135639747869</v>
      </c>
      <c r="DH21" s="10">
        <v>90.752852729342223</v>
      </c>
      <c r="DI21" s="10">
        <v>90.613013993438472</v>
      </c>
      <c r="DJ21" s="10">
        <v>90.562320060450119</v>
      </c>
      <c r="DK21" s="10">
        <v>94.502099494017159</v>
      </c>
      <c r="DL21" s="10">
        <v>94.852652823078174</v>
      </c>
      <c r="DM21" s="10">
        <v>93.521697959808307</v>
      </c>
      <c r="DN21" s="10">
        <v>97.054969440166801</v>
      </c>
      <c r="DO21" s="10">
        <v>99.31132770279963</v>
      </c>
      <c r="DP21" s="10">
        <v>98.451443820600872</v>
      </c>
      <c r="DQ21" s="10">
        <v>98.592047747945927</v>
      </c>
      <c r="DR21" s="10">
        <v>99.736965442041523</v>
      </c>
      <c r="DS21" s="10">
        <v>100</v>
      </c>
      <c r="DT21" s="10">
        <v>100.16451615988674</v>
      </c>
      <c r="DU21" s="10">
        <v>105.08947957417097</v>
      </c>
      <c r="DV21" s="10">
        <v>106.71168542979845</v>
      </c>
      <c r="DW21" s="10">
        <v>108.96039177801795</v>
      </c>
      <c r="DX21" s="10">
        <v>112.68400462940822</v>
      </c>
      <c r="DY21" s="10">
        <v>119.16230666959989</v>
      </c>
      <c r="DZ21" s="10">
        <v>110.88197878506729</v>
      </c>
      <c r="EA21" s="10">
        <v>110.18278510554858</v>
      </c>
      <c r="EB21" s="10">
        <v>109.46350515069487</v>
      </c>
      <c r="EC21" s="10">
        <v>107.32383858286545</v>
      </c>
      <c r="ED21" s="10">
        <v>107.56869984409224</v>
      </c>
      <c r="EE21" s="10">
        <v>106.71838085491012</v>
      </c>
      <c r="EF21" s="10">
        <v>105.93979856335307</v>
      </c>
      <c r="EG21" s="10">
        <v>107.06558647141532</v>
      </c>
      <c r="EH21" s="10">
        <v>108.10337736372418</v>
      </c>
      <c r="EI21" s="10">
        <v>108.95369635290628</v>
      </c>
      <c r="EJ21" s="10">
        <v>108.31093554218596</v>
      </c>
      <c r="EK21" s="10">
        <v>106.98045892356693</v>
      </c>
      <c r="EL21" s="10">
        <v>105.84319314388469</v>
      </c>
      <c r="EM21" s="10">
        <v>113.39850213775358</v>
      </c>
      <c r="EN21" s="10">
        <v>114.4841174951458</v>
      </c>
      <c r="EO21" s="10">
        <v>112.27462720829466</v>
      </c>
      <c r="EP21" s="10">
        <v>110.65050837406383</v>
      </c>
      <c r="EQ21" s="10">
        <v>110.7738954939789</v>
      </c>
      <c r="ER21" s="10">
        <v>110.89250016738561</v>
      </c>
      <c r="ES21" s="10">
        <v>111.23874929458914</v>
      </c>
      <c r="ET21" s="10">
        <v>111.06753770959072</v>
      </c>
      <c r="EU21" s="10">
        <v>111.28179131316416</v>
      </c>
      <c r="EV21" s="10">
        <v>110.61798773780716</v>
      </c>
      <c r="EW21" s="10">
        <v>108.73466030282451</v>
      </c>
      <c r="EX21" s="10">
        <v>105.67963347329959</v>
      </c>
      <c r="EY21" s="10">
        <v>106.28987364776323</v>
      </c>
      <c r="EZ21" s="10">
        <v>104.53471577920401</v>
      </c>
      <c r="FA21" s="10">
        <v>107.30757826473709</v>
      </c>
      <c r="FB21" s="10">
        <v>107.20332093085538</v>
      </c>
      <c r="FC21" s="10">
        <v>106.40847832116998</v>
      </c>
      <c r="FD21" s="10">
        <v>106.13587887019482</v>
      </c>
      <c r="FE21" s="10">
        <v>108.50223340251939</v>
      </c>
      <c r="FF21" s="10">
        <v>107.2731446498771</v>
      </c>
      <c r="FG21" s="10">
        <v>109.83462299974174</v>
      </c>
      <c r="FH21" s="10">
        <v>111.35831045729753</v>
      </c>
      <c r="FI21" s="10">
        <v>112.05654764751456</v>
      </c>
      <c r="FJ21" s="10" t="s">
        <v>224</v>
      </c>
    </row>
  </sheetData>
  <sheetProtection algorithmName="SHA-512" hashValue="69/VL7u8UxeScOVQ0M/jt9rX7bNld4H/umrlLHHYGLHXbXDL/6nwy+lvqh+Y7FQQ5ARqWxN8oVrNfmqX93G6tQ==" saltValue="BrJ0DmirLOggjds7fu8oWg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J12"/>
  <sheetViews>
    <sheetView topLeftCell="FA1" zoomScale="90" zoomScaleNormal="90" workbookViewId="0">
      <selection activeCell="FQ46" sqref="FQ46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+IF(Impressum!$B$31="deutsch",Übersetzung!B134,IF(Impressum!$B$31="italiano",Übersetzung!D134,IF(Impressum!$B$31="english",Übersetzung!E134,Übersetzung!C134)))</f>
        <v>Index on construction activity based on national accounts</v>
      </c>
    </row>
    <row r="6" spans="1:166">
      <c r="B6" s="21" t="str">
        <f>+IF(Impressum!$B$31="deutsch",Übersetzung!B135,IF(Impressum!$B$31="italiano",Übersetzung!D135,IF(Impressum!$B$31="english",Übersetzung!E135,Übersetzung!C135)))</f>
        <v>2010 I = 100, seasonally-adjusted, ESA 2010</v>
      </c>
    </row>
    <row r="7" spans="1:166">
      <c r="B7" s="21" t="str">
        <f>+IF(Impressum!$B$31="deutsch",Übersetzung!B136,IF(Impressum!$B$31="italiano",Übersetzung!D136,IF(Impressum!$B$31="english",Übersetzung!E136,Übersetzung!C136)))</f>
        <v>Source: SECO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224</v>
      </c>
    </row>
    <row r="9" spans="1:166">
      <c r="B9" s="21" t="str">
        <f>+IF(Impressum!$B$31="deutsch",Übersetzung!B138,IF(Impressum!$B$31="italiano",Übersetzung!D138,IF(Impressum!$B$31="english",Übersetzung!E138,Übersetzung!C138)))</f>
        <v>Total construction</v>
      </c>
      <c r="C9" s="10">
        <v>70.591909932547679</v>
      </c>
      <c r="D9" s="10">
        <v>72.509493160011516</v>
      </c>
      <c r="E9" s="10">
        <v>73.991900105986488</v>
      </c>
      <c r="F9" s="10">
        <v>75.219518358122002</v>
      </c>
      <c r="G9" s="10">
        <v>76.430992974008745</v>
      </c>
      <c r="H9" s="10">
        <v>76.397301907054768</v>
      </c>
      <c r="I9" s="10">
        <v>76.044247601266221</v>
      </c>
      <c r="J9" s="10">
        <v>74.031206350766126</v>
      </c>
      <c r="K9" s="10">
        <v>74.064195520491893</v>
      </c>
      <c r="L9" s="10">
        <v>72.618287230383729</v>
      </c>
      <c r="M9" s="10">
        <v>72.313663833341522</v>
      </c>
      <c r="N9" s="10">
        <v>73.942767300011937</v>
      </c>
      <c r="O9" s="10">
        <v>74.42567259301893</v>
      </c>
      <c r="P9" s="10">
        <v>76.217616216633559</v>
      </c>
      <c r="Q9" s="10">
        <v>78.069923001874059</v>
      </c>
      <c r="R9" s="10">
        <v>79.214717381081073</v>
      </c>
      <c r="S9" s="10">
        <v>80.288620140239075</v>
      </c>
      <c r="T9" s="10">
        <v>81.359013413256037</v>
      </c>
      <c r="U9" s="10">
        <v>81.703644952306092</v>
      </c>
      <c r="V9" s="10">
        <v>82.453973089260273</v>
      </c>
      <c r="W9" s="10">
        <v>82.523460914852848</v>
      </c>
      <c r="X9" s="10">
        <v>82.249019098623577</v>
      </c>
      <c r="Y9" s="10">
        <v>82.291834829544257</v>
      </c>
      <c r="Z9" s="10">
        <v>82.597160123814675</v>
      </c>
      <c r="AA9" s="10">
        <v>82.417474433393465</v>
      </c>
      <c r="AB9" s="10">
        <v>83.551038456949144</v>
      </c>
      <c r="AC9" s="10">
        <v>84.2367920489082</v>
      </c>
      <c r="AD9" s="10">
        <v>85.142941370524525</v>
      </c>
      <c r="AE9" s="10">
        <v>85.75850523966281</v>
      </c>
      <c r="AF9" s="10">
        <v>86.41688483972176</v>
      </c>
      <c r="AG9" s="10">
        <v>87.343389180956123</v>
      </c>
      <c r="AH9" s="10">
        <v>88.42009952902697</v>
      </c>
      <c r="AI9" s="10">
        <v>90.05622196797944</v>
      </c>
      <c r="AJ9" s="10">
        <v>92.416000449214238</v>
      </c>
      <c r="AK9" s="10">
        <v>94.28515276793172</v>
      </c>
      <c r="AL9" s="10">
        <v>96.100960897305413</v>
      </c>
      <c r="AM9" s="10">
        <v>98.342118746973057</v>
      </c>
      <c r="AN9" s="10">
        <v>99.321967277551209</v>
      </c>
      <c r="AO9" s="10">
        <v>100.66539857234105</v>
      </c>
      <c r="AP9" s="10">
        <v>100.98616560563202</v>
      </c>
      <c r="AQ9" s="10">
        <v>101.71684062019639</v>
      </c>
      <c r="AR9" s="10">
        <v>101.26341501077411</v>
      </c>
      <c r="AS9" s="10">
        <v>100.67522513353595</v>
      </c>
      <c r="AT9" s="10">
        <v>99.705905061380918</v>
      </c>
      <c r="AU9" s="10">
        <v>98.744305858736155</v>
      </c>
      <c r="AV9" s="10">
        <v>97.440180808725998</v>
      </c>
      <c r="AW9" s="10">
        <v>97.432459939215704</v>
      </c>
      <c r="AX9" s="10">
        <v>96.028665482800008</v>
      </c>
      <c r="AY9" s="10">
        <v>96.651950221448573</v>
      </c>
      <c r="AZ9" s="10">
        <v>96.618961051722806</v>
      </c>
      <c r="BA9" s="10">
        <v>95.665082718588351</v>
      </c>
      <c r="BB9" s="10">
        <v>95.931803665307342</v>
      </c>
      <c r="BC9" s="10">
        <v>95.33378722687425</v>
      </c>
      <c r="BD9" s="10">
        <v>94.45501189715803</v>
      </c>
      <c r="BE9" s="10">
        <v>95.068470074611682</v>
      </c>
      <c r="BF9" s="10">
        <v>97.58898302110606</v>
      </c>
      <c r="BG9" s="10">
        <v>99.087533603329803</v>
      </c>
      <c r="BH9" s="10">
        <v>102.17798709912896</v>
      </c>
      <c r="BI9" s="10">
        <v>103.2841771307845</v>
      </c>
      <c r="BJ9" s="10">
        <v>102.89392227190095</v>
      </c>
      <c r="BK9" s="10">
        <v>100.50185651816861</v>
      </c>
      <c r="BL9" s="10">
        <v>99.369696289069353</v>
      </c>
      <c r="BM9" s="10">
        <v>98.48390198707105</v>
      </c>
      <c r="BN9" s="10">
        <v>98.207354479157161</v>
      </c>
      <c r="BO9" s="10">
        <v>95.516982403436486</v>
      </c>
      <c r="BP9" s="10">
        <v>93.9707028096946</v>
      </c>
      <c r="BQ9" s="10">
        <v>92.529005902955703</v>
      </c>
      <c r="BR9" s="10">
        <v>90.182563469056859</v>
      </c>
      <c r="BS9" s="10">
        <v>90.934997297695674</v>
      </c>
      <c r="BT9" s="10">
        <v>91.179959430340219</v>
      </c>
      <c r="BU9" s="10">
        <v>90.705476904071716</v>
      </c>
      <c r="BV9" s="10">
        <v>91.668479901172873</v>
      </c>
      <c r="BW9" s="10">
        <v>92.292466537049648</v>
      </c>
      <c r="BX9" s="10">
        <v>92.252458395041799</v>
      </c>
      <c r="BY9" s="10">
        <v>92.787304082936188</v>
      </c>
      <c r="BZ9" s="10">
        <v>89.119189168321981</v>
      </c>
      <c r="CA9" s="10">
        <v>88.359034470172887</v>
      </c>
      <c r="CB9" s="10">
        <v>87.947020797214876</v>
      </c>
      <c r="CC9" s="10">
        <v>87.832611549016988</v>
      </c>
      <c r="CD9" s="10">
        <v>91.004485123288262</v>
      </c>
      <c r="CE9" s="10">
        <v>91.318935081525382</v>
      </c>
      <c r="CF9" s="10">
        <v>91.789908121652829</v>
      </c>
      <c r="CG9" s="10">
        <v>91.398951365541052</v>
      </c>
      <c r="CH9" s="10">
        <v>91.171536663601714</v>
      </c>
      <c r="CI9" s="10">
        <v>89.809154143650289</v>
      </c>
      <c r="CJ9" s="10">
        <v>88.423609015167997</v>
      </c>
      <c r="CK9" s="10">
        <v>88.32885288935995</v>
      </c>
      <c r="CL9" s="10">
        <v>87.722413684188353</v>
      </c>
      <c r="CM9" s="10">
        <v>89.070758259575626</v>
      </c>
      <c r="CN9" s="10">
        <v>89.931284261358456</v>
      </c>
      <c r="CO9" s="10">
        <v>90.047799201240949</v>
      </c>
      <c r="CP9" s="10">
        <v>90.673891528802358</v>
      </c>
      <c r="CQ9" s="10">
        <v>90.559482280604485</v>
      </c>
      <c r="CR9" s="10">
        <v>91.299281959135541</v>
      </c>
      <c r="CS9" s="10">
        <v>91.89027942528655</v>
      </c>
      <c r="CT9" s="10">
        <v>92.948740445423979</v>
      </c>
      <c r="CU9" s="10">
        <v>94.3820145854244</v>
      </c>
      <c r="CV9" s="10">
        <v>94.264095851085486</v>
      </c>
      <c r="CW9" s="10">
        <v>95.835643745042859</v>
      </c>
      <c r="CX9" s="10">
        <v>96.241340342946984</v>
      </c>
      <c r="CY9" s="10">
        <v>96.746004450028437</v>
      </c>
      <c r="CZ9" s="10">
        <v>98.893809968344442</v>
      </c>
      <c r="DA9" s="10">
        <v>98.891002379431598</v>
      </c>
      <c r="DB9" s="10">
        <v>99.418127197815693</v>
      </c>
      <c r="DC9" s="10">
        <v>98.511977876199367</v>
      </c>
      <c r="DD9" s="10">
        <v>98.035389658246245</v>
      </c>
      <c r="DE9" s="10">
        <v>97.225400256894389</v>
      </c>
      <c r="DF9" s="10">
        <v>96.475774017168405</v>
      </c>
      <c r="DG9" s="10">
        <v>96.244147931859814</v>
      </c>
      <c r="DH9" s="10">
        <v>95.050922643906475</v>
      </c>
      <c r="DI9" s="10">
        <v>94.898610945385386</v>
      </c>
      <c r="DJ9" s="10">
        <v>95.223589362045601</v>
      </c>
      <c r="DK9" s="10">
        <v>95.353440349264062</v>
      </c>
      <c r="DL9" s="10">
        <v>95.128833236237554</v>
      </c>
      <c r="DM9" s="10">
        <v>94.923177348372661</v>
      </c>
      <c r="DN9" s="10">
        <v>95.380112443935957</v>
      </c>
      <c r="DO9" s="10">
        <v>95.969706115630544</v>
      </c>
      <c r="DP9" s="10">
        <v>97.049224052614221</v>
      </c>
      <c r="DQ9" s="10">
        <v>99.153511942781336</v>
      </c>
      <c r="DR9" s="10">
        <v>99.261604115925351</v>
      </c>
      <c r="DS9" s="10">
        <v>100</v>
      </c>
      <c r="DT9" s="10">
        <v>101.42906275663117</v>
      </c>
      <c r="DU9" s="10">
        <v>101.77509809013765</v>
      </c>
      <c r="DV9" s="10">
        <v>103.18661341606364</v>
      </c>
      <c r="DW9" s="10">
        <v>104.0710039236055</v>
      </c>
      <c r="DX9" s="10">
        <v>103.92220171122544</v>
      </c>
      <c r="DY9" s="10">
        <v>104.21068147201886</v>
      </c>
      <c r="DZ9" s="10">
        <v>104.44090376287103</v>
      </c>
      <c r="EA9" s="10">
        <v>105.19965466656372</v>
      </c>
      <c r="EB9" s="10">
        <v>106.55010493363561</v>
      </c>
      <c r="EC9" s="10">
        <v>107.62611338447824</v>
      </c>
      <c r="ED9" s="10">
        <v>108.67615163787718</v>
      </c>
      <c r="EE9" s="10">
        <v>108.84039558927783</v>
      </c>
      <c r="EF9" s="10">
        <v>110.44703834464558</v>
      </c>
      <c r="EG9" s="10">
        <v>111.12507106709437</v>
      </c>
      <c r="EH9" s="10">
        <v>112.33724758020931</v>
      </c>
      <c r="EI9" s="10">
        <v>113.75507998118917</v>
      </c>
      <c r="EJ9" s="10">
        <v>113.68699595005299</v>
      </c>
      <c r="EK9" s="10">
        <v>114.64578756378492</v>
      </c>
      <c r="EL9" s="10">
        <v>114.94760337191427</v>
      </c>
      <c r="EM9" s="10">
        <v>115.66002905854526</v>
      </c>
      <c r="EN9" s="10">
        <v>116.11415656519573</v>
      </c>
      <c r="EO9" s="10">
        <v>115.94078794982838</v>
      </c>
      <c r="EP9" s="10">
        <v>116.0853787788392</v>
      </c>
      <c r="EQ9" s="10">
        <v>115.86708874086655</v>
      </c>
      <c r="ER9" s="10">
        <v>115.54421601589095</v>
      </c>
      <c r="ES9" s="10">
        <v>115.9492107165669</v>
      </c>
      <c r="ET9" s="10">
        <v>115.77022692337388</v>
      </c>
      <c r="EU9" s="10">
        <v>116.68128952558767</v>
      </c>
      <c r="EV9" s="10">
        <v>116.92133837763477</v>
      </c>
      <c r="EW9" s="10">
        <v>117.52988327449094</v>
      </c>
      <c r="EX9" s="10">
        <v>118.45007054067142</v>
      </c>
      <c r="EY9" s="10">
        <v>117.69131963697876</v>
      </c>
      <c r="EZ9" s="10">
        <v>118.29916263660674</v>
      </c>
      <c r="FA9" s="10">
        <v>117.60288058622457</v>
      </c>
      <c r="FB9" s="10">
        <v>116.78376652090603</v>
      </c>
      <c r="FC9" s="10">
        <v>116.92133837763477</v>
      </c>
      <c r="FD9" s="10">
        <v>116.61811877504896</v>
      </c>
      <c r="FE9" s="10">
        <v>116.89957956356032</v>
      </c>
      <c r="FF9" s="10">
        <v>117.35791845358001</v>
      </c>
      <c r="FG9" s="10">
        <v>117.54953639688077</v>
      </c>
      <c r="FH9" s="10">
        <v>111.67465659678109</v>
      </c>
      <c r="FI9" s="10">
        <v>117.39722469835966</v>
      </c>
      <c r="FJ9" s="10" t="s">
        <v>224</v>
      </c>
    </row>
    <row r="10" spans="1:166">
      <c r="B10" s="21" t="str">
        <f>+IF(Impressum!$B$31="deutsch",Übersetzung!B139,IF(Impressum!$B$31="italiano",Übersetzung!D139,IF(Impressum!$B$31="english",Übersetzung!E139,Übersetzung!C139)))</f>
        <v>Residential construction</v>
      </c>
      <c r="C10" s="10">
        <v>63.782088803411661</v>
      </c>
      <c r="D10" s="10">
        <v>65.559132591911251</v>
      </c>
      <c r="E10" s="10">
        <v>67.276110042645712</v>
      </c>
      <c r="F10" s="10">
        <v>68.825013239680004</v>
      </c>
      <c r="G10" s="10">
        <v>67.90882738244558</v>
      </c>
      <c r="H10" s="10">
        <v>67.972238481478385</v>
      </c>
      <c r="I10" s="10">
        <v>68.1761295537531</v>
      </c>
      <c r="J10" s="10">
        <v>67.756362014661207</v>
      </c>
      <c r="K10" s="10">
        <v>64.703849262758865</v>
      </c>
      <c r="L10" s="10">
        <v>63.60077486969368</v>
      </c>
      <c r="M10" s="10">
        <v>63.237728907099253</v>
      </c>
      <c r="N10" s="10">
        <v>63.76731610781281</v>
      </c>
      <c r="O10" s="10">
        <v>66.817738383922844</v>
      </c>
      <c r="P10" s="10">
        <v>68.488864732279737</v>
      </c>
      <c r="Q10" s="10">
        <v>69.976447306073524</v>
      </c>
      <c r="R10" s="10">
        <v>71.219026117010898</v>
      </c>
      <c r="S10" s="10">
        <v>73.036207040722473</v>
      </c>
      <c r="T10" s="10">
        <v>74.217465228419314</v>
      </c>
      <c r="U10" s="10">
        <v>75.014912060651668</v>
      </c>
      <c r="V10" s="10">
        <v>75.922875379769778</v>
      </c>
      <c r="W10" s="10">
        <v>74.7782702009644</v>
      </c>
      <c r="X10" s="10">
        <v>74.685871170945177</v>
      </c>
      <c r="Y10" s="10">
        <v>74.549990244446306</v>
      </c>
      <c r="Z10" s="10">
        <v>74.609917217158625</v>
      </c>
      <c r="AA10" s="10">
        <v>72.713995038604125</v>
      </c>
      <c r="AB10" s="10">
        <v>73.034813390194273</v>
      </c>
      <c r="AC10" s="10">
        <v>73.13557432338267</v>
      </c>
      <c r="AD10" s="10">
        <v>73.425314268194114</v>
      </c>
      <c r="AE10" s="10">
        <v>74.028904311954733</v>
      </c>
      <c r="AF10" s="10">
        <v>74.556401036875982</v>
      </c>
      <c r="AG10" s="10">
        <v>75.094907600969975</v>
      </c>
      <c r="AH10" s="10">
        <v>75.630348133901947</v>
      </c>
      <c r="AI10" s="10">
        <v>76.08495693619868</v>
      </c>
      <c r="AJ10" s="10">
        <v>77.369205897929035</v>
      </c>
      <c r="AK10" s="10">
        <v>78.560498369428885</v>
      </c>
      <c r="AL10" s="10">
        <v>79.650472447529054</v>
      </c>
      <c r="AM10" s="10">
        <v>80.557599576330247</v>
      </c>
      <c r="AN10" s="10">
        <v>81.44256766173315</v>
      </c>
      <c r="AO10" s="10">
        <v>82.49198650946289</v>
      </c>
      <c r="AP10" s="10">
        <v>83.009867045739611</v>
      </c>
      <c r="AQ10" s="10">
        <v>80.20361234216908</v>
      </c>
      <c r="AR10" s="10">
        <v>79.625386738021575</v>
      </c>
      <c r="AS10" s="10">
        <v>79.339688379741901</v>
      </c>
      <c r="AT10" s="10">
        <v>79.006466538450823</v>
      </c>
      <c r="AU10" s="10">
        <v>74.841960030102854</v>
      </c>
      <c r="AV10" s="10">
        <v>73.644814226384597</v>
      </c>
      <c r="AW10" s="10">
        <v>73.236613986676701</v>
      </c>
      <c r="AX10" s="10">
        <v>72.340914792206718</v>
      </c>
      <c r="AY10" s="10">
        <v>72.889455640103691</v>
      </c>
      <c r="AZ10" s="10">
        <v>72.863673105332111</v>
      </c>
      <c r="BA10" s="10">
        <v>72.585779190010314</v>
      </c>
      <c r="BB10" s="10">
        <v>72.610446804359341</v>
      </c>
      <c r="BC10" s="10">
        <v>76.165370571675439</v>
      </c>
      <c r="BD10" s="10">
        <v>76.536081612174939</v>
      </c>
      <c r="BE10" s="10">
        <v>77.097862140089745</v>
      </c>
      <c r="BF10" s="10">
        <v>78.326086350586735</v>
      </c>
      <c r="BG10" s="10">
        <v>87.44836524793044</v>
      </c>
      <c r="BH10" s="10">
        <v>90.812358892884021</v>
      </c>
      <c r="BI10" s="10">
        <v>93.134320037907287</v>
      </c>
      <c r="BJ10" s="10">
        <v>95.172812665496011</v>
      </c>
      <c r="BK10" s="10">
        <v>92.200574184017611</v>
      </c>
      <c r="BL10" s="10">
        <v>91.918220587005607</v>
      </c>
      <c r="BM10" s="10">
        <v>91.942470106196168</v>
      </c>
      <c r="BN10" s="10">
        <v>92.20085291412326</v>
      </c>
      <c r="BO10" s="10">
        <v>85.630626864007581</v>
      </c>
      <c r="BP10" s="10">
        <v>83.992669398221707</v>
      </c>
      <c r="BQ10" s="10">
        <v>82.330183683139609</v>
      </c>
      <c r="BR10" s="10">
        <v>80.354126599213984</v>
      </c>
      <c r="BS10" s="10">
        <v>79.945508264347637</v>
      </c>
      <c r="BT10" s="10">
        <v>79.707333389079352</v>
      </c>
      <c r="BU10" s="10">
        <v>78.996153524542194</v>
      </c>
      <c r="BV10" s="10">
        <v>78.810101179028351</v>
      </c>
      <c r="BW10" s="10">
        <v>81.528834629428331</v>
      </c>
      <c r="BX10" s="10">
        <v>81.672519998885079</v>
      </c>
      <c r="BY10" s="10">
        <v>82.063996432254655</v>
      </c>
      <c r="BZ10" s="10">
        <v>80.688742091033262</v>
      </c>
      <c r="CA10" s="10">
        <v>78.958943055439406</v>
      </c>
      <c r="CB10" s="10">
        <v>78.320233018368313</v>
      </c>
      <c r="CC10" s="10">
        <v>77.70159154890321</v>
      </c>
      <c r="CD10" s="10">
        <v>78.383504752348301</v>
      </c>
      <c r="CE10" s="10">
        <v>77.225102433313836</v>
      </c>
      <c r="CF10" s="10">
        <v>77.264124648103248</v>
      </c>
      <c r="CG10" s="10">
        <v>76.907907573096963</v>
      </c>
      <c r="CH10" s="10">
        <v>76.632382863673115</v>
      </c>
      <c r="CI10" s="10">
        <v>74.621205786436988</v>
      </c>
      <c r="CJ10" s="10">
        <v>73.658053906402429</v>
      </c>
      <c r="CK10" s="10">
        <v>73.464754578141992</v>
      </c>
      <c r="CL10" s="10">
        <v>73.19494383588372</v>
      </c>
      <c r="CM10" s="10">
        <v>71.94832343841459</v>
      </c>
      <c r="CN10" s="10">
        <v>72.207821166764219</v>
      </c>
      <c r="CO10" s="10">
        <v>72.187195138946961</v>
      </c>
      <c r="CP10" s="10">
        <v>72.332970984195995</v>
      </c>
      <c r="CQ10" s="10">
        <v>81.220559132591902</v>
      </c>
      <c r="CR10" s="10">
        <v>83.140591465284174</v>
      </c>
      <c r="CS10" s="10">
        <v>84.936588900967209</v>
      </c>
      <c r="CT10" s="10">
        <v>86.909440588677995</v>
      </c>
      <c r="CU10" s="10">
        <v>90.268835186888538</v>
      </c>
      <c r="CV10" s="10">
        <v>91.233380717451297</v>
      </c>
      <c r="CW10" s="10">
        <v>92.8534994564763</v>
      </c>
      <c r="CX10" s="10">
        <v>93.973437020932622</v>
      </c>
      <c r="CY10" s="10">
        <v>94.820637177021482</v>
      </c>
      <c r="CZ10" s="10">
        <v>96.394765448616113</v>
      </c>
      <c r="DA10" s="10">
        <v>97.061905956462354</v>
      </c>
      <c r="DB10" s="10">
        <v>97.8816511971458</v>
      </c>
      <c r="DC10" s="10">
        <v>96.644646988321213</v>
      </c>
      <c r="DD10" s="10">
        <v>96.267525155392036</v>
      </c>
      <c r="DE10" s="10">
        <v>95.637873846754189</v>
      </c>
      <c r="DF10" s="10">
        <v>95.032472057306904</v>
      </c>
      <c r="DG10" s="10">
        <v>93.797837054380238</v>
      </c>
      <c r="DH10" s="10">
        <v>92.85851659837779</v>
      </c>
      <c r="DI10" s="10">
        <v>92.441536360342283</v>
      </c>
      <c r="DJ10" s="10">
        <v>92.272486551272408</v>
      </c>
      <c r="DK10" s="10">
        <v>91.29832483206512</v>
      </c>
      <c r="DL10" s="10">
        <v>90.928728711988185</v>
      </c>
      <c r="DM10" s="10">
        <v>90.783510326950406</v>
      </c>
      <c r="DN10" s="10">
        <v>91.040917579507763</v>
      </c>
      <c r="DO10" s="10">
        <v>93.49583298492071</v>
      </c>
      <c r="DP10" s="10">
        <v>94.842796220419771</v>
      </c>
      <c r="DQ10" s="10">
        <v>96.476990829779524</v>
      </c>
      <c r="DR10" s="10">
        <v>97.195975137274587</v>
      </c>
      <c r="DS10" s="10">
        <v>100</v>
      </c>
      <c r="DT10" s="10">
        <v>101.35936672519999</v>
      </c>
      <c r="DU10" s="10">
        <v>102.1796694260947</v>
      </c>
      <c r="DV10" s="10">
        <v>103.44566156590574</v>
      </c>
      <c r="DW10" s="10">
        <v>105.22005741840177</v>
      </c>
      <c r="DX10" s="10">
        <v>105.65390082782842</v>
      </c>
      <c r="DY10" s="10">
        <v>106.458873372913</v>
      </c>
      <c r="DZ10" s="10">
        <v>107.30537670373776</v>
      </c>
      <c r="EA10" s="10">
        <v>106.71488697494216</v>
      </c>
      <c r="EB10" s="10">
        <v>107.71469186386821</v>
      </c>
      <c r="EC10" s="10">
        <v>108.54168408729828</v>
      </c>
      <c r="ED10" s="10">
        <v>109.33035092120301</v>
      </c>
      <c r="EE10" s="10">
        <v>110.23984725590211</v>
      </c>
      <c r="EF10" s="10">
        <v>111.44507623268389</v>
      </c>
      <c r="EG10" s="10">
        <v>112.25381163419461</v>
      </c>
      <c r="EH10" s="10">
        <v>113.33403015859744</v>
      </c>
      <c r="EI10" s="10">
        <v>113.09237115700867</v>
      </c>
      <c r="EJ10" s="10">
        <v>113.38378348245395</v>
      </c>
      <c r="EK10" s="10">
        <v>114.19405189954568</v>
      </c>
      <c r="EL10" s="10">
        <v>114.72698386152689</v>
      </c>
      <c r="EM10" s="10">
        <v>115.19176631267945</v>
      </c>
      <c r="EN10" s="10">
        <v>115.64985924129665</v>
      </c>
      <c r="EO10" s="10">
        <v>115.72316525907962</v>
      </c>
      <c r="EP10" s="10">
        <v>115.9440588677983</v>
      </c>
      <c r="EQ10" s="10">
        <v>117.14747609889345</v>
      </c>
      <c r="ER10" s="10">
        <v>117.25659893525101</v>
      </c>
      <c r="ES10" s="10">
        <v>117.76667502856984</v>
      </c>
      <c r="ET10" s="10">
        <v>118.01781085375032</v>
      </c>
      <c r="EU10" s="10">
        <v>118.26169969618418</v>
      </c>
      <c r="EV10" s="10">
        <v>118.53597012013269</v>
      </c>
      <c r="EW10" s="10">
        <v>118.90027036820247</v>
      </c>
      <c r="EX10" s="10">
        <v>119.35906012208378</v>
      </c>
      <c r="EY10" s="10">
        <v>117.30509797363213</v>
      </c>
      <c r="EZ10" s="10">
        <v>117.27973353401902</v>
      </c>
      <c r="FA10" s="10">
        <v>116.66973269782869</v>
      </c>
      <c r="FB10" s="10">
        <v>116.00091980934862</v>
      </c>
      <c r="FC10" s="10">
        <v>114.72489338573459</v>
      </c>
      <c r="FD10" s="10">
        <v>114.15126682833015</v>
      </c>
      <c r="FE10" s="10">
        <v>114.37954678484826</v>
      </c>
      <c r="FF10" s="10">
        <v>114.60838420157762</v>
      </c>
      <c r="FG10" s="10">
        <v>114.72294227499513</v>
      </c>
      <c r="FH10" s="10">
        <v>107.83956295119437</v>
      </c>
      <c r="FI10" s="10">
        <v>113.66293168325112</v>
      </c>
      <c r="FJ10" s="10" t="s">
        <v>224</v>
      </c>
    </row>
    <row r="11" spans="1:166">
      <c r="B11" s="21" t="str">
        <f>+IF(Impressum!$B$31="deutsch",Übersetzung!B140,IF(Impressum!$B$31="italiano",Übersetzung!D140,IF(Impressum!$B$31="english",Übersetzung!E140,Übersetzung!C140)))</f>
        <v>Industrial construction</v>
      </c>
      <c r="C11" s="10">
        <v>90.57010451325354</v>
      </c>
      <c r="D11" s="10">
        <v>93.302999827214208</v>
      </c>
      <c r="E11" s="10">
        <v>95.963236499448399</v>
      </c>
      <c r="F11" s="10">
        <v>98.394642754294168</v>
      </c>
      <c r="G11" s="10">
        <v>101.64833217404401</v>
      </c>
      <c r="H11" s="10">
        <v>102.59732492147107</v>
      </c>
      <c r="I11" s="10">
        <v>103.77381896479156</v>
      </c>
      <c r="J11" s="10">
        <v>104.0170481983758</v>
      </c>
      <c r="K11" s="10">
        <v>100.82981485337574</v>
      </c>
      <c r="L11" s="10">
        <v>99.519744099808165</v>
      </c>
      <c r="M11" s="10">
        <v>99.358255838166158</v>
      </c>
      <c r="N11" s="10">
        <v>100.59677555125313</v>
      </c>
      <c r="O11" s="10">
        <v>102.04994838578195</v>
      </c>
      <c r="P11" s="10">
        <v>104.16524524506785</v>
      </c>
      <c r="Q11" s="10">
        <v>105.98503409196634</v>
      </c>
      <c r="R11" s="10">
        <v>107.41583338132938</v>
      </c>
      <c r="S11" s="10">
        <v>106.13168049691421</v>
      </c>
      <c r="T11" s="10">
        <v>107.11766712595197</v>
      </c>
      <c r="U11" s="10">
        <v>107.53235303239069</v>
      </c>
      <c r="V11" s="10">
        <v>108.09656510701645</v>
      </c>
      <c r="W11" s="10">
        <v>112.05712564185492</v>
      </c>
      <c r="X11" s="10">
        <v>112.64348974139726</v>
      </c>
      <c r="Y11" s="10">
        <v>113.16361928643897</v>
      </c>
      <c r="Z11" s="10">
        <v>113.98435180959892</v>
      </c>
      <c r="AA11" s="10">
        <v>119.59302299823227</v>
      </c>
      <c r="AB11" s="10">
        <v>121.70964897901317</v>
      </c>
      <c r="AC11" s="10">
        <v>123.49355154554678</v>
      </c>
      <c r="AD11" s="10">
        <v>125.62701306526429</v>
      </c>
      <c r="AE11" s="10">
        <v>130.21979239122248</v>
      </c>
      <c r="AF11" s="10">
        <v>132.14967680195647</v>
      </c>
      <c r="AG11" s="10">
        <v>134.11810573604532</v>
      </c>
      <c r="AH11" s="10">
        <v>136.10159804707749</v>
      </c>
      <c r="AI11" s="10">
        <v>144.35344884875926</v>
      </c>
      <c r="AJ11" s="10">
        <v>148.37138312813175</v>
      </c>
      <c r="AK11" s="10">
        <v>152.28631049164204</v>
      </c>
      <c r="AL11" s="10">
        <v>156.06899026640025</v>
      </c>
      <c r="AM11" s="10">
        <v>162.34510196577071</v>
      </c>
      <c r="AN11" s="10">
        <v>165.34825198371382</v>
      </c>
      <c r="AO11" s="10">
        <v>168.72134081776414</v>
      </c>
      <c r="AP11" s="10">
        <v>171.04464519101691</v>
      </c>
      <c r="AQ11" s="10">
        <v>173.7128565922211</v>
      </c>
      <c r="AR11" s="10">
        <v>174.12953618090231</v>
      </c>
      <c r="AS11" s="10">
        <v>175.19239033640065</v>
      </c>
      <c r="AT11" s="10">
        <v>176.15866166326265</v>
      </c>
      <c r="AU11" s="10">
        <v>165.97892013308936</v>
      </c>
      <c r="AV11" s="10">
        <v>163.53200746080199</v>
      </c>
      <c r="AW11" s="10">
        <v>162.83200347343751</v>
      </c>
      <c r="AX11" s="10">
        <v>161.0461072246614</v>
      </c>
      <c r="AY11" s="10">
        <v>152.35165896514599</v>
      </c>
      <c r="AZ11" s="10">
        <v>151.01434122093099</v>
      </c>
      <c r="BA11" s="10">
        <v>149.1633180189001</v>
      </c>
      <c r="BB11" s="10">
        <v>147.9595769849322</v>
      </c>
      <c r="BC11" s="10">
        <v>137.11815447050014</v>
      </c>
      <c r="BD11" s="10">
        <v>135.13510519996632</v>
      </c>
      <c r="BE11" s="10">
        <v>133.54281764896129</v>
      </c>
      <c r="BF11" s="10">
        <v>133.1234798172901</v>
      </c>
      <c r="BG11" s="10">
        <v>120.70439008829797</v>
      </c>
      <c r="BH11" s="10">
        <v>120.91040392002232</v>
      </c>
      <c r="BI11" s="10">
        <v>119.58039634402982</v>
      </c>
      <c r="BJ11" s="10">
        <v>117.79427857500453</v>
      </c>
      <c r="BK11" s="10">
        <v>112.350861492249</v>
      </c>
      <c r="BL11" s="10">
        <v>110.8852835237669</v>
      </c>
      <c r="BM11" s="10">
        <v>109.80293558634193</v>
      </c>
      <c r="BN11" s="10">
        <v>109.01210829681942</v>
      </c>
      <c r="BO11" s="10">
        <v>108.54270688883669</v>
      </c>
      <c r="BP11" s="10">
        <v>107.25633880192989</v>
      </c>
      <c r="BQ11" s="10">
        <v>105.91193240974157</v>
      </c>
      <c r="BR11" s="10">
        <v>104.13999193666292</v>
      </c>
      <c r="BS11" s="10">
        <v>105.25468183046614</v>
      </c>
      <c r="BT11" s="10">
        <v>105.34107472764084</v>
      </c>
      <c r="BU11" s="10">
        <v>104.79990075892837</v>
      </c>
      <c r="BV11" s="10">
        <v>104.94854084611876</v>
      </c>
      <c r="BW11" s="10">
        <v>101.7812443235436</v>
      </c>
      <c r="BX11" s="10">
        <v>101.0841200994183</v>
      </c>
      <c r="BY11" s="10">
        <v>100.69823182537114</v>
      </c>
      <c r="BZ11" s="10">
        <v>98.141666629746609</v>
      </c>
      <c r="CA11" s="10">
        <v>98.216097433466388</v>
      </c>
      <c r="CB11" s="10">
        <v>97.554859489705947</v>
      </c>
      <c r="CC11" s="10">
        <v>96.91621661136044</v>
      </c>
      <c r="CD11" s="10">
        <v>97.897551315165714</v>
      </c>
      <c r="CE11" s="10">
        <v>109.67135255833736</v>
      </c>
      <c r="CF11" s="10">
        <v>112.1430754985313</v>
      </c>
      <c r="CG11" s="10">
        <v>114.09489041393275</v>
      </c>
      <c r="CH11" s="10">
        <v>116.19844670001285</v>
      </c>
      <c r="CI11" s="10">
        <v>109.76350498199039</v>
      </c>
      <c r="CJ11" s="10">
        <v>108.37678822221139</v>
      </c>
      <c r="CK11" s="10">
        <v>108.12248297616884</v>
      </c>
      <c r="CL11" s="10">
        <v>107.75520240305165</v>
      </c>
      <c r="CM11" s="10">
        <v>112.76687652018269</v>
      </c>
      <c r="CN11" s="10">
        <v>114.24995458834893</v>
      </c>
      <c r="CO11" s="10">
        <v>115.30859985911313</v>
      </c>
      <c r="CP11" s="10">
        <v>116.64170871859396</v>
      </c>
      <c r="CQ11" s="10">
        <v>101.93653001820897</v>
      </c>
      <c r="CR11" s="10">
        <v>100.75471948890848</v>
      </c>
      <c r="CS11" s="10">
        <v>99.38949019329857</v>
      </c>
      <c r="CT11" s="10">
        <v>98.210116386738918</v>
      </c>
      <c r="CU11" s="10">
        <v>100.04319644858737</v>
      </c>
      <c r="CV11" s="10">
        <v>99.963670679136769</v>
      </c>
      <c r="CW11" s="10">
        <v>100.59566795000731</v>
      </c>
      <c r="CX11" s="10">
        <v>100.65702905902627</v>
      </c>
      <c r="CY11" s="10">
        <v>103.69540079658681</v>
      </c>
      <c r="CZ11" s="10">
        <v>105.48284768710707</v>
      </c>
      <c r="DA11" s="10">
        <v>106.28032058410459</v>
      </c>
      <c r="DB11" s="10">
        <v>107.24570582996992</v>
      </c>
      <c r="DC11" s="10">
        <v>105.52648717619277</v>
      </c>
      <c r="DD11" s="10">
        <v>105.07458586789417</v>
      </c>
      <c r="DE11" s="10">
        <v>104.34733488988228</v>
      </c>
      <c r="DF11" s="10">
        <v>103.64710938226862</v>
      </c>
      <c r="DG11" s="10">
        <v>103.88258540713207</v>
      </c>
      <c r="DH11" s="10">
        <v>103.07381497742708</v>
      </c>
      <c r="DI11" s="10">
        <v>102.84055415505532</v>
      </c>
      <c r="DJ11" s="10">
        <v>102.88175692140018</v>
      </c>
      <c r="DK11" s="10">
        <v>104.59300084620733</v>
      </c>
      <c r="DL11" s="10">
        <v>104.66078604245214</v>
      </c>
      <c r="DM11" s="10">
        <v>104.98774993022111</v>
      </c>
      <c r="DN11" s="10">
        <v>105.78212154373033</v>
      </c>
      <c r="DO11" s="10">
        <v>99.813922990700576</v>
      </c>
      <c r="DP11" s="10">
        <v>100.09525370714137</v>
      </c>
      <c r="DQ11" s="10">
        <v>100.66544682849458</v>
      </c>
      <c r="DR11" s="10">
        <v>100.2531976447967</v>
      </c>
      <c r="DS11" s="10">
        <v>100</v>
      </c>
      <c r="DT11" s="10">
        <v>100.61139588769809</v>
      </c>
      <c r="DU11" s="10">
        <v>100.67320003721541</v>
      </c>
      <c r="DV11" s="10">
        <v>101.16896235484884</v>
      </c>
      <c r="DW11" s="10">
        <v>101.69795270985719</v>
      </c>
      <c r="DX11" s="10">
        <v>101.75156061015538</v>
      </c>
      <c r="DY11" s="10">
        <v>102.16004394961742</v>
      </c>
      <c r="DZ11" s="10">
        <v>102.6035274884477</v>
      </c>
      <c r="EA11" s="10">
        <v>106.24952926947051</v>
      </c>
      <c r="EB11" s="10">
        <v>107.83273449025974</v>
      </c>
      <c r="EC11" s="10">
        <v>109.25666665189864</v>
      </c>
      <c r="ED11" s="10">
        <v>110.65423790388678</v>
      </c>
      <c r="EE11" s="10">
        <v>112.81694009649424</v>
      </c>
      <c r="EF11" s="10">
        <v>114.39372123005765</v>
      </c>
      <c r="EG11" s="10">
        <v>115.57243047586981</v>
      </c>
      <c r="EH11" s="10">
        <v>117.03667932285691</v>
      </c>
      <c r="EI11" s="10">
        <v>118.83963263081878</v>
      </c>
      <c r="EJ11" s="10">
        <v>119.5504911103924</v>
      </c>
      <c r="EK11" s="10">
        <v>120.81182740914346</v>
      </c>
      <c r="EL11" s="10">
        <v>121.78718106622127</v>
      </c>
      <c r="EM11" s="10">
        <v>120.77749177052274</v>
      </c>
      <c r="EN11" s="10">
        <v>121.12461400096583</v>
      </c>
      <c r="EO11" s="10">
        <v>121.06790481717933</v>
      </c>
      <c r="EP11" s="10">
        <v>121.16581676731069</v>
      </c>
      <c r="EQ11" s="10">
        <v>118.86532897972204</v>
      </c>
      <c r="ER11" s="10">
        <v>118.42782648761923</v>
      </c>
      <c r="ES11" s="10">
        <v>118.39637061223765</v>
      </c>
      <c r="ET11" s="10">
        <v>118.10219172134524</v>
      </c>
      <c r="EU11" s="10">
        <v>119.63156752158714</v>
      </c>
      <c r="EV11" s="10">
        <v>119.97868975203023</v>
      </c>
      <c r="EW11" s="10">
        <v>120.41752136562802</v>
      </c>
      <c r="EX11" s="10">
        <v>120.95204972686552</v>
      </c>
      <c r="EY11" s="10">
        <v>122.83342120303216</v>
      </c>
      <c r="EZ11" s="10">
        <v>123.42864611254114</v>
      </c>
      <c r="FA11" s="10">
        <v>123.41247513435204</v>
      </c>
      <c r="FB11" s="10">
        <v>123.33051264216061</v>
      </c>
      <c r="FC11" s="10">
        <v>120.24717229401941</v>
      </c>
      <c r="FD11" s="10">
        <v>119.64596633778292</v>
      </c>
      <c r="FE11" s="10">
        <v>119.76558727233255</v>
      </c>
      <c r="FF11" s="10">
        <v>120.00527218193014</v>
      </c>
      <c r="FG11" s="10">
        <v>119.16526739709276</v>
      </c>
      <c r="FH11" s="10">
        <v>112.96868146717291</v>
      </c>
      <c r="FI11" s="10">
        <v>118.84295543455627</v>
      </c>
      <c r="FJ11" s="10" t="s">
        <v>224</v>
      </c>
    </row>
    <row r="12" spans="1:166">
      <c r="B12" s="21" t="str">
        <f>+IF(Impressum!$B$31="deutsch",Übersetzung!B141,IF(Impressum!$B$31="italiano",Übersetzung!D141,IF(Impressum!$B$31="english",Übersetzung!E141,Übersetzung!C141)))</f>
        <v>Other construction</v>
      </c>
      <c r="C12" s="10">
        <v>54.43351776183308</v>
      </c>
      <c r="D12" s="10">
        <v>55.304698039062352</v>
      </c>
      <c r="E12" s="10">
        <v>54.049932550000989</v>
      </c>
      <c r="F12" s="10">
        <v>52.252438952863208</v>
      </c>
      <c r="G12" s="10">
        <v>55.830221509706931</v>
      </c>
      <c r="H12" s="10">
        <v>53.790298930575389</v>
      </c>
      <c r="I12" s="10">
        <v>49.172026823593818</v>
      </c>
      <c r="J12" s="10">
        <v>38.706015757883833</v>
      </c>
      <c r="K12" s="10">
        <v>53.08256270894838</v>
      </c>
      <c r="L12" s="10">
        <v>50.433439558935653</v>
      </c>
      <c r="M12" s="10">
        <v>50.039687970439317</v>
      </c>
      <c r="N12" s="10">
        <v>55.441944124029796</v>
      </c>
      <c r="O12" s="10">
        <v>47.008934681029935</v>
      </c>
      <c r="P12" s="10">
        <v>48.569082484506055</v>
      </c>
      <c r="Q12" s="10">
        <v>51.502082152143736</v>
      </c>
      <c r="R12" s="10">
        <v>51.867680697569853</v>
      </c>
      <c r="S12" s="10">
        <v>55.021212535924455</v>
      </c>
      <c r="T12" s="10">
        <v>55.926020059043189</v>
      </c>
      <c r="U12" s="10">
        <v>54.876146161215274</v>
      </c>
      <c r="V12" s="10">
        <v>55.515063833115022</v>
      </c>
      <c r="W12" s="10">
        <v>52.122231128663323</v>
      </c>
      <c r="X12" s="10">
        <v>49.819155799722388</v>
      </c>
      <c r="Y12" s="10">
        <v>49.521593775049368</v>
      </c>
      <c r="Z12" s="10">
        <v>49.604097831824674</v>
      </c>
      <c r="AA12" s="10">
        <v>44.023539072122624</v>
      </c>
      <c r="AB12" s="10">
        <v>45.700600207237684</v>
      </c>
      <c r="AC12" s="10">
        <v>46.087313534966476</v>
      </c>
      <c r="AD12" s="10">
        <v>46.559268020880182</v>
      </c>
      <c r="AE12" s="10">
        <v>40.186513910340373</v>
      </c>
      <c r="AF12" s="10">
        <v>38.967917261334541</v>
      </c>
      <c r="AG12" s="10">
        <v>39.145242331228374</v>
      </c>
      <c r="AH12" s="10">
        <v>40.139592171889973</v>
      </c>
      <c r="AI12" s="10">
        <v>33.414416704138894</v>
      </c>
      <c r="AJ12" s="10">
        <v>35.864357074429606</v>
      </c>
      <c r="AK12" s="10">
        <v>36.022561535904913</v>
      </c>
      <c r="AL12" s="10">
        <v>36.404152573852869</v>
      </c>
      <c r="AM12" s="10">
        <v>35.264501749789837</v>
      </c>
      <c r="AN12" s="10">
        <v>32.938943087841402</v>
      </c>
      <c r="AO12" s="10">
        <v>31.524682789497348</v>
      </c>
      <c r="AP12" s="10">
        <v>27.758001133942017</v>
      </c>
      <c r="AQ12" s="10">
        <v>34.993020391405508</v>
      </c>
      <c r="AR12" s="10">
        <v>33.352167197794678</v>
      </c>
      <c r="AS12" s="10">
        <v>29.00170091301883</v>
      </c>
      <c r="AT12" s="10">
        <v>22.831570509687388</v>
      </c>
      <c r="AU12" s="10">
        <v>47.12819409959139</v>
      </c>
      <c r="AV12" s="10">
        <v>47.541496412442093</v>
      </c>
      <c r="AW12" s="10">
        <v>49.879372030733748</v>
      </c>
      <c r="AX12" s="10">
        <v>47.724100177911602</v>
      </c>
      <c r="AY12" s="10">
        <v>65.001857318813677</v>
      </c>
      <c r="AZ12" s="10">
        <v>67.252927720972068</v>
      </c>
      <c r="BA12" s="10">
        <v>65.987604840759346</v>
      </c>
      <c r="BB12" s="10">
        <v>69.526285948894412</v>
      </c>
      <c r="BC12" s="10">
        <v>75.358658038280325</v>
      </c>
      <c r="BD12" s="10">
        <v>72.922637783729897</v>
      </c>
      <c r="BE12" s="10">
        <v>77.576883223523424</v>
      </c>
      <c r="BF12" s="10">
        <v>88.909656102758618</v>
      </c>
      <c r="BG12" s="10">
        <v>93.587753426264456</v>
      </c>
      <c r="BH12" s="10">
        <v>101.00021505796791</v>
      </c>
      <c r="BI12" s="10">
        <v>102.99712604351991</v>
      </c>
      <c r="BJ12" s="10">
        <v>98.256466402080207</v>
      </c>
      <c r="BK12" s="10">
        <v>102.8763025670101</v>
      </c>
      <c r="BL12" s="10">
        <v>99.949950145652906</v>
      </c>
      <c r="BM12" s="10">
        <v>96.857807581770913</v>
      </c>
      <c r="BN12" s="10">
        <v>95.987018319028721</v>
      </c>
      <c r="BO12" s="10">
        <v>100.26276173532229</v>
      </c>
      <c r="BP12" s="10">
        <v>98.515317992531635</v>
      </c>
      <c r="BQ12" s="10">
        <v>97.520186122895865</v>
      </c>
      <c r="BR12" s="10">
        <v>93.122837201118315</v>
      </c>
      <c r="BS12" s="10">
        <v>96.492209036344818</v>
      </c>
      <c r="BT12" s="10">
        <v>98.37298871923204</v>
      </c>
      <c r="BU12" s="10">
        <v>98.678762048133891</v>
      </c>
      <c r="BV12" s="10">
        <v>104.30272341590256</v>
      </c>
      <c r="BW12" s="10">
        <v>105.74282977184306</v>
      </c>
      <c r="BX12" s="10">
        <v>106.3461651254179</v>
      </c>
      <c r="BY12" s="10">
        <v>108.9104381317328</v>
      </c>
      <c r="BZ12" s="10">
        <v>96.84646816164539</v>
      </c>
      <c r="CA12" s="10">
        <v>97.335236270503827</v>
      </c>
      <c r="CB12" s="10">
        <v>97.996050753680436</v>
      </c>
      <c r="CC12" s="10">
        <v>100.22405130110073</v>
      </c>
      <c r="CD12" s="10">
        <v>114.24778588046686</v>
      </c>
      <c r="CE12" s="10">
        <v>98.46800523959412</v>
      </c>
      <c r="CF12" s="10">
        <v>96.61772468669966</v>
      </c>
      <c r="CG12" s="10">
        <v>91.992805333437602</v>
      </c>
      <c r="CH12" s="10">
        <v>87.787053510332555</v>
      </c>
      <c r="CI12" s="10">
        <v>97.19994525797182</v>
      </c>
      <c r="CJ12" s="10">
        <v>94.63176210678607</v>
      </c>
      <c r="CK12" s="10">
        <v>95.093941230522589</v>
      </c>
      <c r="CL12" s="10">
        <v>93.119709085221615</v>
      </c>
      <c r="CM12" s="10">
        <v>95.283974271246763</v>
      </c>
      <c r="CN12" s="10">
        <v>96.731900916928964</v>
      </c>
      <c r="CO12" s="10">
        <v>95.571760933742596</v>
      </c>
      <c r="CP12" s="10">
        <v>96.296701792801443</v>
      </c>
      <c r="CQ12" s="10">
        <v>96.67754990322392</v>
      </c>
      <c r="CR12" s="10">
        <v>97.498680326106097</v>
      </c>
      <c r="CS12" s="10">
        <v>98.161058867231034</v>
      </c>
      <c r="CT12" s="10">
        <v>100.60450839703611</v>
      </c>
      <c r="CU12" s="10">
        <v>95.928366145965725</v>
      </c>
      <c r="CV12" s="10">
        <v>92.706406772370926</v>
      </c>
      <c r="CW12" s="10">
        <v>95.798940350739997</v>
      </c>
      <c r="CX12" s="10">
        <v>94.810846741871785</v>
      </c>
      <c r="CY12" s="10">
        <v>89.879372030733748</v>
      </c>
      <c r="CZ12" s="10">
        <v>94.274374865588783</v>
      </c>
      <c r="DA12" s="10">
        <v>90.978513753934593</v>
      </c>
      <c r="DB12" s="10">
        <v>89.911435218674868</v>
      </c>
      <c r="DC12" s="10">
        <v>91.369919255508421</v>
      </c>
      <c r="DD12" s="10">
        <v>90.570294629416026</v>
      </c>
      <c r="DE12" s="10">
        <v>89.10907349117285</v>
      </c>
      <c r="DF12" s="10">
        <v>87.86760249467244</v>
      </c>
      <c r="DG12" s="10">
        <v>89.624430585153192</v>
      </c>
      <c r="DH12" s="10">
        <v>87.040997868971061</v>
      </c>
      <c r="DI12" s="10">
        <v>87.775323075719967</v>
      </c>
      <c r="DJ12" s="10">
        <v>89.984554927760087</v>
      </c>
      <c r="DK12" s="10">
        <v>90.419754051887637</v>
      </c>
      <c r="DL12" s="10">
        <v>90.087000723376804</v>
      </c>
      <c r="DM12" s="10">
        <v>88.771236974329909</v>
      </c>
      <c r="DN12" s="10">
        <v>89.193923634870671</v>
      </c>
      <c r="DO12" s="10">
        <v>96.123091360534914</v>
      </c>
      <c r="DP12" s="10">
        <v>97.863496842558035</v>
      </c>
      <c r="DQ12" s="10">
        <v>103.99303994212987</v>
      </c>
      <c r="DR12" s="10">
        <v>103.30524545934429</v>
      </c>
      <c r="DS12" s="10">
        <v>100</v>
      </c>
      <c r="DT12" s="10">
        <v>103.06594459324718</v>
      </c>
      <c r="DU12" s="10">
        <v>102.58538778861757</v>
      </c>
      <c r="DV12" s="10">
        <v>106.02162310113592</v>
      </c>
      <c r="DW12" s="10">
        <v>105.03626659367731</v>
      </c>
      <c r="DX12" s="10">
        <v>102.89624430585154</v>
      </c>
      <c r="DY12" s="10">
        <v>101.52104635476746</v>
      </c>
      <c r="DZ12" s="10">
        <v>99.647695947134835</v>
      </c>
      <c r="EA12" s="10">
        <v>99.094410447907094</v>
      </c>
      <c r="EB12" s="10">
        <v>101.01976578232225</v>
      </c>
      <c r="EC12" s="10">
        <v>102.17990576550862</v>
      </c>
      <c r="ED12" s="10">
        <v>103.34786603843673</v>
      </c>
      <c r="EE12" s="10">
        <v>97.893213943576612</v>
      </c>
      <c r="EF12" s="10">
        <v>100.67919216406969</v>
      </c>
      <c r="EG12" s="10">
        <v>100.10557391151345</v>
      </c>
      <c r="EH12" s="10">
        <v>101.24459911239711</v>
      </c>
      <c r="EI12" s="10">
        <v>106.6382529472717</v>
      </c>
      <c r="EJ12" s="10">
        <v>104.18815617118615</v>
      </c>
      <c r="EK12" s="10">
        <v>105.02961934739683</v>
      </c>
      <c r="EL12" s="10">
        <v>103.49488748558136</v>
      </c>
      <c r="EM12" s="10">
        <v>107.94111321824475</v>
      </c>
      <c r="EN12" s="10">
        <v>108.57299262937691</v>
      </c>
      <c r="EO12" s="10">
        <v>107.50278597822049</v>
      </c>
      <c r="EP12" s="10">
        <v>107.51256134039767</v>
      </c>
      <c r="EQ12" s="10">
        <v>106.9803906234726</v>
      </c>
      <c r="ER12" s="10">
        <v>105.64820426596806</v>
      </c>
      <c r="ES12" s="10">
        <v>106.52759584742617</v>
      </c>
      <c r="ET12" s="10">
        <v>105.34595006745002</v>
      </c>
      <c r="EU12" s="10">
        <v>107.03786975307436</v>
      </c>
      <c r="EV12" s="10">
        <v>106.99368511603356</v>
      </c>
      <c r="EW12" s="10">
        <v>108.58667813642498</v>
      </c>
      <c r="EX12" s="10">
        <v>111.48057635535397</v>
      </c>
      <c r="EY12" s="10">
        <v>109.69715927975132</v>
      </c>
      <c r="EZ12" s="10">
        <v>112.10502649123151</v>
      </c>
      <c r="FA12" s="10">
        <v>109.9665682613541</v>
      </c>
      <c r="FB12" s="10">
        <v>107.42419206631608</v>
      </c>
      <c r="FC12" s="10">
        <v>117.21363076501984</v>
      </c>
      <c r="FD12" s="10">
        <v>118.19507712760759</v>
      </c>
      <c r="FE12" s="10">
        <v>118.91141566795052</v>
      </c>
      <c r="FF12" s="10">
        <v>120.40000782028974</v>
      </c>
      <c r="FG12" s="10">
        <v>122.6287903966842</v>
      </c>
      <c r="FH12" s="10">
        <v>120.15132260650259</v>
      </c>
      <c r="FI12" s="10">
        <v>125.32327122719897</v>
      </c>
      <c r="FJ12" s="10" t="s">
        <v>224</v>
      </c>
    </row>
  </sheetData>
  <sheetProtection algorithmName="SHA-512" hashValue="bTxg6N949+8t3fJVKJrnitqxK2XlsOBJx94hqv+uLx/aOy84zyYlxaTAA3jxNVxb8on/mg0kYfYROIxvCpfO3w==" saltValue="i5G6Do1BdtmH3VnF2T4vp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1.42578125" defaultRowHeight="12.75"/>
  <cols>
    <col min="2" max="2" width="72.5703125" bestFit="1" customWidth="1"/>
    <col min="3" max="3" width="80.140625" customWidth="1"/>
    <col min="4" max="5" width="71.28515625" style="38" bestFit="1" customWidth="1"/>
  </cols>
  <sheetData>
    <row r="3" spans="2:5" s="37" customFormat="1">
      <c r="B3" s="36" t="s">
        <v>86</v>
      </c>
      <c r="C3" s="36" t="s">
        <v>89</v>
      </c>
      <c r="D3" s="36" t="s">
        <v>169</v>
      </c>
      <c r="E3" s="36" t="s">
        <v>177</v>
      </c>
    </row>
    <row r="5" spans="2:5">
      <c r="B5" t="s">
        <v>90</v>
      </c>
      <c r="C5" s="26" t="s">
        <v>91</v>
      </c>
      <c r="D5" s="39" t="s">
        <v>121</v>
      </c>
      <c r="E5" s="39" t="s">
        <v>223</v>
      </c>
    </row>
    <row r="8" spans="2:5">
      <c r="B8" t="s">
        <v>0</v>
      </c>
      <c r="C8" t="s">
        <v>88</v>
      </c>
      <c r="D8" s="38" t="s">
        <v>122</v>
      </c>
      <c r="E8" s="38" t="s">
        <v>221</v>
      </c>
    </row>
    <row r="9" spans="2:5">
      <c r="B9" t="s">
        <v>114</v>
      </c>
      <c r="C9" t="s">
        <v>123</v>
      </c>
      <c r="D9" s="38" t="s">
        <v>124</v>
      </c>
      <c r="E9" s="38" t="s">
        <v>179</v>
      </c>
    </row>
    <row r="11" spans="2:5">
      <c r="B11" t="s">
        <v>1</v>
      </c>
      <c r="C11" t="s">
        <v>1</v>
      </c>
      <c r="D11" s="38" t="s">
        <v>125</v>
      </c>
      <c r="E11" s="38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s="38" t="s">
        <v>178</v>
      </c>
      <c r="E19" s="38" t="s">
        <v>181</v>
      </c>
    </row>
    <row r="20" spans="2:5">
      <c r="B20" t="s">
        <v>37</v>
      </c>
      <c r="C20" t="s">
        <v>51</v>
      </c>
      <c r="D20" s="38" t="s">
        <v>126</v>
      </c>
      <c r="E20" s="38" t="s">
        <v>191</v>
      </c>
    </row>
    <row r="21" spans="2:5">
      <c r="B21" t="s">
        <v>29</v>
      </c>
      <c r="C21" t="s">
        <v>84</v>
      </c>
      <c r="D21" s="38" t="s">
        <v>127</v>
      </c>
      <c r="E21" s="38" t="s">
        <v>182</v>
      </c>
    </row>
    <row r="22" spans="2:5">
      <c r="B22" t="s">
        <v>30</v>
      </c>
      <c r="C22" t="s">
        <v>83</v>
      </c>
      <c r="D22" s="38" t="s">
        <v>128</v>
      </c>
      <c r="E22" s="38" t="s">
        <v>183</v>
      </c>
    </row>
    <row r="23" spans="2:5">
      <c r="B23" t="s">
        <v>31</v>
      </c>
      <c r="C23" s="32" t="s">
        <v>92</v>
      </c>
      <c r="D23" s="40" t="s">
        <v>129</v>
      </c>
      <c r="E23" s="40" t="s">
        <v>184</v>
      </c>
    </row>
    <row r="24" spans="2: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>
      <c r="B29" t="s">
        <v>102</v>
      </c>
      <c r="C29" t="s">
        <v>103</v>
      </c>
      <c r="D29" s="38" t="s">
        <v>130</v>
      </c>
      <c r="E29" s="38" t="s">
        <v>190</v>
      </c>
    </row>
    <row r="30" spans="2:5">
      <c r="B30" t="s">
        <v>100</v>
      </c>
      <c r="C30" s="32" t="s">
        <v>101</v>
      </c>
      <c r="D30" s="40" t="s">
        <v>131</v>
      </c>
      <c r="E30" s="40" t="s">
        <v>214</v>
      </c>
    </row>
    <row r="31" spans="2:5">
      <c r="B31" t="s">
        <v>41</v>
      </c>
      <c r="C31" t="s">
        <v>50</v>
      </c>
      <c r="D31" s="38" t="s">
        <v>132</v>
      </c>
      <c r="E31" s="38" t="s">
        <v>50</v>
      </c>
    </row>
    <row r="33" spans="2:5">
      <c r="B33" t="s">
        <v>8</v>
      </c>
      <c r="C33" t="s">
        <v>46</v>
      </c>
      <c r="D33" s="38" t="s">
        <v>133</v>
      </c>
      <c r="E33" s="38" t="s">
        <v>185</v>
      </c>
    </row>
    <row r="34" spans="2:5">
      <c r="B34" t="s">
        <v>7</v>
      </c>
      <c r="C34" t="s">
        <v>47</v>
      </c>
      <c r="D34" s="38" t="s">
        <v>134</v>
      </c>
      <c r="E34" s="38" t="s">
        <v>186</v>
      </c>
    </row>
    <row r="35" spans="2:5">
      <c r="B35" t="s">
        <v>9</v>
      </c>
      <c r="C35" s="32" t="s">
        <v>93</v>
      </c>
      <c r="D35" s="38" t="s">
        <v>135</v>
      </c>
      <c r="E35" s="38" t="s">
        <v>187</v>
      </c>
    </row>
    <row r="36" spans="2:5">
      <c r="B36" t="s">
        <v>10</v>
      </c>
      <c r="C36" t="s">
        <v>138</v>
      </c>
      <c r="D36" s="38" t="s">
        <v>137</v>
      </c>
      <c r="E36" s="38" t="s">
        <v>192</v>
      </c>
    </row>
    <row r="37" spans="2:5">
      <c r="B37" t="s">
        <v>11</v>
      </c>
      <c r="C37" t="s">
        <v>48</v>
      </c>
      <c r="D37" s="38" t="s">
        <v>139</v>
      </c>
      <c r="E37" s="38" t="s">
        <v>188</v>
      </c>
    </row>
    <row r="38" spans="2:5">
      <c r="B38" t="s">
        <v>12</v>
      </c>
      <c r="C38" t="s">
        <v>49</v>
      </c>
      <c r="D38" s="38" t="s">
        <v>140</v>
      </c>
      <c r="E38" s="38" t="s">
        <v>189</v>
      </c>
    </row>
    <row r="41" spans="2:5">
      <c r="B41" t="s">
        <v>13</v>
      </c>
      <c r="C41" t="s">
        <v>52</v>
      </c>
      <c r="D41" s="38" t="s">
        <v>141</v>
      </c>
      <c r="E41" s="38" t="s">
        <v>193</v>
      </c>
    </row>
    <row r="42" spans="2:5">
      <c r="B42" t="s">
        <v>100</v>
      </c>
      <c r="C42" s="32" t="s">
        <v>101</v>
      </c>
      <c r="D42" s="40" t="s">
        <v>131</v>
      </c>
      <c r="E42" s="40" t="s">
        <v>214</v>
      </c>
    </row>
    <row r="43" spans="2:5">
      <c r="B43" t="s">
        <v>41</v>
      </c>
      <c r="C43" t="s">
        <v>50</v>
      </c>
      <c r="D43" s="38" t="s">
        <v>132</v>
      </c>
      <c r="E43" s="38" t="s">
        <v>50</v>
      </c>
    </row>
    <row r="45" spans="2:5">
      <c r="B45" t="s">
        <v>8</v>
      </c>
      <c r="C45" t="s">
        <v>46</v>
      </c>
      <c r="D45" s="38" t="s">
        <v>133</v>
      </c>
      <c r="E45" s="38" t="s">
        <v>185</v>
      </c>
    </row>
    <row r="46" spans="2:5">
      <c r="B46" t="s">
        <v>7</v>
      </c>
      <c r="C46" t="s">
        <v>47</v>
      </c>
      <c r="D46" s="38" t="s">
        <v>134</v>
      </c>
      <c r="E46" s="38" t="s">
        <v>186</v>
      </c>
    </row>
    <row r="47" spans="2:5">
      <c r="B47" t="s">
        <v>9</v>
      </c>
      <c r="C47" s="32" t="s">
        <v>93</v>
      </c>
      <c r="D47" s="38" t="s">
        <v>135</v>
      </c>
      <c r="E47" s="38" t="s">
        <v>187</v>
      </c>
    </row>
    <row r="48" spans="2:5">
      <c r="B48" t="s">
        <v>10</v>
      </c>
      <c r="C48" t="s">
        <v>138</v>
      </c>
      <c r="D48" s="38" t="s">
        <v>137</v>
      </c>
      <c r="E48" s="38" t="s">
        <v>192</v>
      </c>
    </row>
    <row r="49" spans="2:5">
      <c r="B49" t="s">
        <v>11</v>
      </c>
      <c r="C49" t="s">
        <v>48</v>
      </c>
      <c r="D49" s="38" t="s">
        <v>139</v>
      </c>
      <c r="E49" s="38" t="s">
        <v>188</v>
      </c>
    </row>
    <row r="50" spans="2:5">
      <c r="B50" t="s">
        <v>12</v>
      </c>
      <c r="C50" t="s">
        <v>49</v>
      </c>
      <c r="D50" s="38" t="s">
        <v>140</v>
      </c>
      <c r="E50" s="38" t="s">
        <v>189</v>
      </c>
    </row>
    <row r="53" spans="2:5">
      <c r="B53" t="s">
        <v>14</v>
      </c>
      <c r="C53" t="s">
        <v>71</v>
      </c>
      <c r="D53" s="38" t="s">
        <v>142</v>
      </c>
      <c r="E53" s="38" t="s">
        <v>194</v>
      </c>
    </row>
    <row r="54" spans="2:5">
      <c r="B54" t="s">
        <v>104</v>
      </c>
      <c r="C54" t="s">
        <v>105</v>
      </c>
      <c r="D54" s="38" t="s">
        <v>143</v>
      </c>
      <c r="E54" s="38" t="s">
        <v>215</v>
      </c>
    </row>
    <row r="55" spans="2:5">
      <c r="B55" t="s">
        <v>41</v>
      </c>
      <c r="C55" t="s">
        <v>50</v>
      </c>
      <c r="D55" s="38" t="s">
        <v>132</v>
      </c>
      <c r="E55" s="38" t="s">
        <v>50</v>
      </c>
    </row>
    <row r="57" spans="2:5">
      <c r="B57" t="s">
        <v>8</v>
      </c>
      <c r="C57" t="s">
        <v>46</v>
      </c>
      <c r="D57" s="38" t="s">
        <v>133</v>
      </c>
      <c r="E57" s="38" t="s">
        <v>185</v>
      </c>
    </row>
    <row r="58" spans="2:5">
      <c r="B58" t="s">
        <v>7</v>
      </c>
      <c r="C58" t="s">
        <v>47</v>
      </c>
      <c r="D58" s="38" t="s">
        <v>134</v>
      </c>
      <c r="E58" s="38" t="s">
        <v>186</v>
      </c>
    </row>
    <row r="59" spans="2:5">
      <c r="B59" t="s">
        <v>9</v>
      </c>
      <c r="C59" s="32" t="s">
        <v>93</v>
      </c>
      <c r="D59" s="38" t="s">
        <v>135</v>
      </c>
      <c r="E59" s="38" t="s">
        <v>187</v>
      </c>
    </row>
    <row r="60" spans="2:5">
      <c r="B60" t="s">
        <v>10</v>
      </c>
      <c r="C60" t="s">
        <v>138</v>
      </c>
      <c r="D60" s="38" t="s">
        <v>137</v>
      </c>
      <c r="E60" s="38" t="s">
        <v>192</v>
      </c>
    </row>
    <row r="61" spans="2:5">
      <c r="B61" t="s">
        <v>11</v>
      </c>
      <c r="C61" t="s">
        <v>48</v>
      </c>
      <c r="D61" s="38" t="s">
        <v>139</v>
      </c>
      <c r="E61" s="38" t="s">
        <v>188</v>
      </c>
    </row>
    <row r="62" spans="2:5">
      <c r="B62" t="s">
        <v>12</v>
      </c>
      <c r="C62" t="s">
        <v>49</v>
      </c>
      <c r="D62" s="38" t="s">
        <v>140</v>
      </c>
      <c r="E62" s="38" t="s">
        <v>189</v>
      </c>
    </row>
    <row r="63" spans="2:5">
      <c r="B63" s="22"/>
    </row>
    <row r="64" spans="2:5">
      <c r="B64" s="22"/>
    </row>
    <row r="65" spans="2:5" s="37" customFormat="1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>
      <c r="B66" s="22"/>
    </row>
    <row r="67" spans="2:5">
      <c r="B67" t="s">
        <v>16</v>
      </c>
      <c r="C67" t="s">
        <v>64</v>
      </c>
      <c r="D67" s="38" t="s">
        <v>144</v>
      </c>
      <c r="E67" s="38" t="s">
        <v>196</v>
      </c>
    </row>
    <row r="68" spans="2:5">
      <c r="B68" t="s">
        <v>15</v>
      </c>
      <c r="C68" t="s">
        <v>146</v>
      </c>
      <c r="D68" s="38" t="s">
        <v>145</v>
      </c>
      <c r="E68" s="38" t="s">
        <v>195</v>
      </c>
    </row>
    <row r="69" spans="2:5">
      <c r="B69" t="s">
        <v>40</v>
      </c>
      <c r="C69" t="s">
        <v>53</v>
      </c>
      <c r="D69" s="38" t="s">
        <v>147</v>
      </c>
      <c r="E69" s="38" t="s">
        <v>197</v>
      </c>
    </row>
    <row r="71" spans="2:5">
      <c r="B71" t="s">
        <v>6</v>
      </c>
      <c r="C71" t="s">
        <v>65</v>
      </c>
      <c r="D71" s="38" t="s">
        <v>148</v>
      </c>
      <c r="E71" s="38" t="s">
        <v>198</v>
      </c>
    </row>
    <row r="74" spans="2:5">
      <c r="B74" t="s">
        <v>17</v>
      </c>
      <c r="C74" t="s">
        <v>66</v>
      </c>
      <c r="D74" s="38" t="s">
        <v>149</v>
      </c>
      <c r="E74" s="38" t="s">
        <v>199</v>
      </c>
    </row>
    <row r="75" spans="2:5">
      <c r="B75" t="s">
        <v>19</v>
      </c>
      <c r="C75" t="s">
        <v>70</v>
      </c>
      <c r="D75" s="38" t="s">
        <v>151</v>
      </c>
      <c r="E75" s="38" t="s">
        <v>200</v>
      </c>
    </row>
    <row r="76" spans="2:5">
      <c r="B76" t="s">
        <v>41</v>
      </c>
      <c r="C76" t="s">
        <v>50</v>
      </c>
      <c r="D76" s="38" t="s">
        <v>132</v>
      </c>
      <c r="E76" s="38" t="s">
        <v>50</v>
      </c>
    </row>
    <row r="78" spans="2: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>
      <c r="B83" t="s">
        <v>68</v>
      </c>
      <c r="C83" s="32" t="s">
        <v>94</v>
      </c>
      <c r="D83" s="40" t="s">
        <v>152</v>
      </c>
      <c r="E83" s="40" t="s">
        <v>201</v>
      </c>
    </row>
    <row r="84" spans="2:5">
      <c r="B84" t="s">
        <v>109</v>
      </c>
      <c r="C84" s="32" t="s">
        <v>108</v>
      </c>
      <c r="D84" s="40" t="s">
        <v>153</v>
      </c>
      <c r="E84" s="40" t="s">
        <v>202</v>
      </c>
    </row>
    <row r="85" spans="2:5">
      <c r="B85" t="s">
        <v>40</v>
      </c>
      <c r="C85" s="32" t="s">
        <v>53</v>
      </c>
      <c r="D85" s="40" t="s">
        <v>147</v>
      </c>
      <c r="E85" s="40" t="s">
        <v>197</v>
      </c>
    </row>
    <row r="86" spans="2:5">
      <c r="C86" s="32"/>
      <c r="D86" s="40"/>
      <c r="E86" s="40"/>
    </row>
    <row r="87" spans="2:5">
      <c r="B87" t="s">
        <v>42</v>
      </c>
      <c r="C87" s="32" t="s">
        <v>94</v>
      </c>
      <c r="D87" s="40" t="s">
        <v>152</v>
      </c>
      <c r="E87" s="40" t="s">
        <v>201</v>
      </c>
    </row>
    <row r="88" spans="2:5">
      <c r="C88" s="32"/>
      <c r="D88" s="40"/>
      <c r="E88" s="40"/>
    </row>
    <row r="89" spans="2:5">
      <c r="C89" s="32"/>
      <c r="D89" s="40"/>
      <c r="E89" s="40"/>
    </row>
    <row r="90" spans="2:5">
      <c r="B90" t="s">
        <v>33</v>
      </c>
      <c r="C90" s="32" t="s">
        <v>95</v>
      </c>
      <c r="D90" s="40" t="s">
        <v>155</v>
      </c>
      <c r="E90" s="40" t="s">
        <v>203</v>
      </c>
    </row>
    <row r="91" spans="2:5">
      <c r="B91" t="s">
        <v>109</v>
      </c>
      <c r="C91" s="32" t="s">
        <v>108</v>
      </c>
      <c r="D91" s="40" t="s">
        <v>153</v>
      </c>
      <c r="E91" s="40" t="s">
        <v>202</v>
      </c>
    </row>
    <row r="92" spans="2:5">
      <c r="B92" t="s">
        <v>115</v>
      </c>
      <c r="C92" s="32" t="s">
        <v>117</v>
      </c>
      <c r="D92" s="40" t="s">
        <v>154</v>
      </c>
      <c r="E92" s="40" t="s">
        <v>117</v>
      </c>
    </row>
    <row r="93" spans="2:5">
      <c r="C93" s="32"/>
      <c r="D93" s="40"/>
      <c r="E93" s="40"/>
    </row>
    <row r="94" spans="2:5">
      <c r="B94" t="s">
        <v>22</v>
      </c>
      <c r="C94" s="33" t="s">
        <v>69</v>
      </c>
      <c r="D94" s="41" t="s">
        <v>156</v>
      </c>
      <c r="E94" s="41" t="s">
        <v>204</v>
      </c>
    </row>
    <row r="95" spans="2:5">
      <c r="C95" s="32"/>
      <c r="D95" s="40"/>
      <c r="E95" s="40"/>
    </row>
    <row r="96" spans="2:5">
      <c r="C96" s="32"/>
      <c r="D96" s="40"/>
      <c r="E96" s="40"/>
    </row>
    <row r="97" spans="2:5">
      <c r="B97" t="s">
        <v>36</v>
      </c>
      <c r="C97" s="32" t="s">
        <v>96</v>
      </c>
      <c r="D97" s="40" t="s">
        <v>157</v>
      </c>
      <c r="E97" s="40" t="s">
        <v>213</v>
      </c>
    </row>
    <row r="98" spans="2:5">
      <c r="B98" t="s">
        <v>110</v>
      </c>
      <c r="C98" s="32" t="s">
        <v>110</v>
      </c>
      <c r="D98" s="40" t="s">
        <v>110</v>
      </c>
      <c r="E98" s="40" t="s">
        <v>110</v>
      </c>
    </row>
    <row r="99" spans="2:5">
      <c r="B99" t="s">
        <v>43</v>
      </c>
      <c r="C99" s="32" t="s">
        <v>54</v>
      </c>
      <c r="D99" s="40" t="s">
        <v>158</v>
      </c>
      <c r="E99" s="32" t="s">
        <v>54</v>
      </c>
    </row>
    <row r="100" spans="2:5">
      <c r="C100" s="32"/>
      <c r="D100" s="40"/>
      <c r="E100" s="40"/>
    </row>
    <row r="101" spans="2: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>
      <c r="C102" s="32"/>
      <c r="D102" s="40"/>
      <c r="E102" s="40"/>
    </row>
    <row r="103" spans="2:5">
      <c r="C103" s="32"/>
      <c r="D103" s="40"/>
      <c r="E103" s="40"/>
    </row>
    <row r="104" spans="2: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>
      <c r="C107" s="32"/>
      <c r="D107" s="40"/>
      <c r="E107" s="40"/>
    </row>
    <row r="108" spans="2: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>
      <c r="C116" s="32"/>
      <c r="D116" s="40"/>
      <c r="E116" s="40"/>
    </row>
    <row r="117" spans="2: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>
      <c r="C122" s="32"/>
      <c r="D122" s="40"/>
      <c r="E122" s="40"/>
    </row>
    <row r="123" spans="2:5">
      <c r="C123" s="32"/>
      <c r="D123" s="40"/>
      <c r="E123" s="40"/>
    </row>
    <row r="124" spans="2: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>
      <c r="C127" s="32"/>
      <c r="D127" s="40"/>
      <c r="E127" s="40"/>
    </row>
    <row r="128" spans="2: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>
      <c r="B134" t="s">
        <v>34</v>
      </c>
      <c r="C134" t="s">
        <v>72</v>
      </c>
      <c r="D134" s="38" t="s">
        <v>164</v>
      </c>
      <c r="E134" s="38" t="s">
        <v>212</v>
      </c>
    </row>
    <row r="135" spans="2: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>
      <c r="B136" t="s">
        <v>41</v>
      </c>
      <c r="C136" t="s">
        <v>50</v>
      </c>
      <c r="D136" s="38" t="s">
        <v>132</v>
      </c>
      <c r="E136" t="s">
        <v>50</v>
      </c>
    </row>
    <row r="138" spans="2:5">
      <c r="B138" t="s">
        <v>24</v>
      </c>
      <c r="C138" t="s">
        <v>75</v>
      </c>
      <c r="D138" s="38" t="s">
        <v>173</v>
      </c>
      <c r="E138" s="38" t="s">
        <v>217</v>
      </c>
    </row>
    <row r="139" spans="2:5">
      <c r="B139" t="s">
        <v>23</v>
      </c>
      <c r="C139" t="s">
        <v>76</v>
      </c>
      <c r="D139" s="38" t="s">
        <v>174</v>
      </c>
      <c r="E139" s="38" t="s">
        <v>218</v>
      </c>
    </row>
    <row r="140" spans="2:5">
      <c r="B140" t="s">
        <v>25</v>
      </c>
      <c r="C140" t="s">
        <v>73</v>
      </c>
      <c r="D140" s="38" t="s">
        <v>175</v>
      </c>
      <c r="E140" s="38" t="s">
        <v>220</v>
      </c>
    </row>
    <row r="141" spans="2: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2021-01-04T11:06:36Z</dcterms:modified>
</cp:coreProperties>
</file>