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fileSharing readOnlyRecommended="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2023_06\"/>
    </mc:Choice>
  </mc:AlternateContent>
  <xr:revisionPtr revIDLastSave="0" documentId="8_{14245BF7-BF1C-4066-A33C-EF87F89D22FC}" xr6:coauthVersionLast="47" xr6:coauthVersionMax="47" xr10:uidLastSave="{00000000-0000-0000-0000-000000000000}"/>
  <workbookProtection lockStructure="1"/>
  <bookViews>
    <workbookView xWindow="38280" yWindow="-120" windowWidth="29040" windowHeight="158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  <c r="B7" i="1" l="1"/>
</calcChain>
</file>

<file path=xl/sharedStrings.xml><?xml version="1.0" encoding="utf-8"?>
<sst xmlns="http://schemas.openxmlformats.org/spreadsheetml/2006/main" count="2446" uniqueCount="398">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</sst>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/>
  </sheetViews>
  <sheetFormatPr baseColWidth="10" defaultColWidth="10" defaultRowHeight="13.5" x14ac:dyDescent="0.45"/>
  <cols>
    <col min="1" max="1" width="2.875" style="2" customWidth="1"/>
    <col min="2" max="16384" width="10" style="2"/>
  </cols>
  <sheetData>
    <row r="6" spans="2:4" s="1" customFormat="1" x14ac:dyDescent="0.45">
      <c r="B6" s="25" t="str">
        <f>IF(Impressum!$B$31="deutsch",Übersetzung!B5,IF(Impressum!$B$31="italiano",Übersetzung!D5,IF(Impressum!$B$31="english",Übersetzung!E5,Übersetzung!C5)))</f>
        <v>Datenstand</v>
      </c>
    </row>
    <row r="7" spans="2:4" x14ac:dyDescent="0.45">
      <c r="B7" s="26">
        <f ca="1">+TODAY()</f>
        <v>45112</v>
      </c>
      <c r="C7" s="1"/>
      <c r="D7" s="1"/>
    </row>
    <row r="8" spans="2:4" x14ac:dyDescent="0.45">
      <c r="B8" s="27"/>
    </row>
    <row r="9" spans="2:4" s="1" customFormat="1" x14ac:dyDescent="0.45">
      <c r="B9" s="25" t="str">
        <f>IF(Impressum!$B$31="deutsch",Übersetzung!B8,IF(Impressum!$B$31="italiano",Übersetzung!D8,IF(Impressum!$B$31="english",Übersetzung!E8,Übersetzung!C8)))</f>
        <v>Herausgeber</v>
      </c>
    </row>
    <row r="10" spans="2:4" x14ac:dyDescent="0.45">
      <c r="B10" s="28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45">
      <c r="B11" s="28"/>
    </row>
    <row r="12" spans="2:4" s="1" customFormat="1" x14ac:dyDescent="0.45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 x14ac:dyDescent="0.45">
      <c r="B13" s="2" t="s">
        <v>111</v>
      </c>
    </row>
    <row r="14" spans="2:4" x14ac:dyDescent="0.45">
      <c r="B14" s="2" t="s">
        <v>2</v>
      </c>
    </row>
    <row r="15" spans="2:4" x14ac:dyDescent="0.45">
      <c r="B15" s="2" t="s">
        <v>3</v>
      </c>
    </row>
    <row r="16" spans="2:4" x14ac:dyDescent="0.45">
      <c r="B16" s="2" t="s">
        <v>4</v>
      </c>
    </row>
    <row r="17" spans="2:5" x14ac:dyDescent="0.45">
      <c r="B17" s="2" t="s">
        <v>112</v>
      </c>
    </row>
    <row r="18" spans="2:5" x14ac:dyDescent="0.45">
      <c r="B18" s="2" t="s">
        <v>113</v>
      </c>
    </row>
    <row r="20" spans="2:5" x14ac:dyDescent="0.45">
      <c r="B20" s="25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4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4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4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4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4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45">
      <c r="B26" s="3"/>
    </row>
    <row r="27" spans="2:5" x14ac:dyDescent="0.45">
      <c r="B27" s="16" t="s">
        <v>38</v>
      </c>
      <c r="C27" s="17"/>
    </row>
    <row r="28" spans="2:5" x14ac:dyDescent="0.45">
      <c r="B28" s="16" t="s">
        <v>39</v>
      </c>
      <c r="C28" s="17"/>
    </row>
    <row r="29" spans="2:5" x14ac:dyDescent="0.45">
      <c r="B29" s="16" t="s">
        <v>166</v>
      </c>
      <c r="C29" s="17"/>
    </row>
    <row r="30" spans="2:5" x14ac:dyDescent="0.45">
      <c r="B30" s="16" t="s">
        <v>222</v>
      </c>
      <c r="C30" s="17"/>
    </row>
    <row r="31" spans="2:5" x14ac:dyDescent="0.45">
      <c r="B31" s="24" t="s">
        <v>224</v>
      </c>
      <c r="C31" s="17"/>
    </row>
    <row r="32" spans="2:5" x14ac:dyDescent="0.45">
      <c r="B32" s="18"/>
      <c r="C32" s="17"/>
    </row>
    <row r="33" spans="2:2" x14ac:dyDescent="0.45">
      <c r="B33" s="3"/>
    </row>
    <row r="34" spans="2:2" x14ac:dyDescent="0.45">
      <c r="B34" s="3"/>
    </row>
    <row r="35" spans="2:2" x14ac:dyDescent="0.45">
      <c r="B35" s="3"/>
    </row>
    <row r="36" spans="2:2" x14ac:dyDescent="0.45">
      <c r="B36" s="3"/>
    </row>
    <row r="41" spans="2:2" x14ac:dyDescent="0.45">
      <c r="B41" s="4"/>
    </row>
    <row r="42" spans="2:2" x14ac:dyDescent="0.45">
      <c r="B42" s="5"/>
    </row>
  </sheetData>
  <sheetProtection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Normal="100" workbookViewId="0"/>
  </sheetViews>
  <sheetFormatPr baseColWidth="10" defaultColWidth="11" defaultRowHeight="13.5" x14ac:dyDescent="0.45"/>
  <cols>
    <col min="1" max="1" width="3" style="7" customWidth="1"/>
    <col min="2" max="2" width="45.75" style="7" customWidth="1"/>
    <col min="3" max="16384" width="11" style="7"/>
  </cols>
  <sheetData>
    <row r="1" spans="1:180" s="6" customFormat="1" x14ac:dyDescent="0.45"/>
    <row r="2" spans="1:180" s="6" customFormat="1" x14ac:dyDescent="0.45"/>
    <row r="3" spans="1:180" s="6" customFormat="1" x14ac:dyDescent="0.45"/>
    <row r="4" spans="1:180" s="6" customFormat="1" x14ac:dyDescent="0.45"/>
    <row r="5" spans="1:180" x14ac:dyDescent="0.4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 x14ac:dyDescent="0.45">
      <c r="B6" s="19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 x14ac:dyDescent="0.45">
      <c r="B7" s="19" t="str">
        <f>+IF(Impressum!$B$31="deutsch",Übersetzung!B31,IF(Impressum!$B$31="italiano",Übersetzung!D31,IF(Impressum!$B$31="english",Übersetzung!E31,Übersetzung!C31)))</f>
        <v>Quelle: SECO</v>
      </c>
    </row>
    <row r="8" spans="1:180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/>
      <c r="FU8" s="9"/>
      <c r="FV8" s="9"/>
      <c r="FW8" s="9"/>
      <c r="FX8" s="9"/>
    </row>
    <row r="9" spans="1:180" x14ac:dyDescent="0.45">
      <c r="B9" s="19" t="str">
        <f>+IF(Impressum!$B$31="deutsch",Übersetzung!B33,IF(Impressum!$B$31="italiano",Übersetzung!D33,IF(Impressum!$B$31="english",Übersetzung!E33,Übersetzung!C33)))</f>
        <v>Bruttoinlandsprodukt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113.5976</v>
      </c>
      <c r="BL9" s="10">
        <v>113.8008</v>
      </c>
      <c r="BM9" s="10">
        <v>114.3533</v>
      </c>
      <c r="BN9" s="10">
        <v>114.2253</v>
      </c>
      <c r="BO9" s="10">
        <v>114.7354</v>
      </c>
      <c r="BP9" s="10">
        <v>114.3185</v>
      </c>
      <c r="BQ9" s="10">
        <v>114.24420000000001</v>
      </c>
      <c r="BR9" s="10">
        <v>114.82340000000001</v>
      </c>
      <c r="BS9" s="10">
        <v>116.00239999999999</v>
      </c>
      <c r="BT9" s="10">
        <v>116.3272</v>
      </c>
      <c r="BU9" s="10">
        <v>117.54819999999999</v>
      </c>
      <c r="BV9" s="10">
        <v>118.4704</v>
      </c>
      <c r="BW9" s="10">
        <v>119.5802</v>
      </c>
      <c r="BX9" s="10">
        <v>120.9011</v>
      </c>
      <c r="BY9" s="10">
        <v>120.8626</v>
      </c>
      <c r="BZ9" s="10">
        <v>120.76139999999999</v>
      </c>
      <c r="CA9" s="10">
        <v>120.8724</v>
      </c>
      <c r="CB9" s="10">
        <v>121.5605</v>
      </c>
      <c r="CC9" s="10">
        <v>122.3026</v>
      </c>
      <c r="CD9" s="10">
        <v>125.31</v>
      </c>
      <c r="CE9" s="10">
        <v>126.0638</v>
      </c>
      <c r="CF9" s="10">
        <v>126.61790000000001</v>
      </c>
      <c r="CG9" s="10">
        <v>127.8048</v>
      </c>
      <c r="CH9" s="10">
        <v>129.5172</v>
      </c>
      <c r="CI9" s="10">
        <v>129.2688</v>
      </c>
      <c r="CJ9" s="10">
        <v>129.8657</v>
      </c>
      <c r="CK9" s="10">
        <v>129.80520000000001</v>
      </c>
      <c r="CL9" s="10">
        <v>129.41229999999999</v>
      </c>
      <c r="CM9" s="10">
        <v>129.41849999999999</v>
      </c>
      <c r="CN9" s="10">
        <v>129.7501</v>
      </c>
      <c r="CO9" s="10">
        <v>129.69890000000001</v>
      </c>
      <c r="CP9" s="10">
        <v>129.15090000000001</v>
      </c>
      <c r="CQ9" s="10">
        <v>128.55869999999999</v>
      </c>
      <c r="CR9" s="10">
        <v>128.28100000000001</v>
      </c>
      <c r="CS9" s="10">
        <v>129.61240000000001</v>
      </c>
      <c r="CT9" s="10">
        <v>131.1557</v>
      </c>
      <c r="CU9" s="10">
        <v>131.8854</v>
      </c>
      <c r="CV9" s="10">
        <v>132.941</v>
      </c>
      <c r="CW9" s="10">
        <v>132.84479999999999</v>
      </c>
      <c r="CX9" s="10">
        <v>133.17150000000001</v>
      </c>
      <c r="CY9" s="10">
        <v>134.26689999999999</v>
      </c>
      <c r="CZ9" s="10">
        <v>135.73050000000001</v>
      </c>
      <c r="DA9" s="10">
        <v>137.179</v>
      </c>
      <c r="DB9" s="10">
        <v>138.65299999999999</v>
      </c>
      <c r="DC9" s="10">
        <v>140.35169999999999</v>
      </c>
      <c r="DD9" s="10">
        <v>141.48269999999999</v>
      </c>
      <c r="DE9" s="10">
        <v>142.42420000000001</v>
      </c>
      <c r="DF9" s="10">
        <v>144.2312</v>
      </c>
      <c r="DG9" s="10">
        <v>145.07759999999999</v>
      </c>
      <c r="DH9" s="10">
        <v>147.30789999999999</v>
      </c>
      <c r="DI9" s="10">
        <v>148.56569999999999</v>
      </c>
      <c r="DJ9" s="10">
        <v>149.88390000000001</v>
      </c>
      <c r="DK9" s="10">
        <v>151.15549999999999</v>
      </c>
      <c r="DL9" s="10">
        <v>152.946</v>
      </c>
      <c r="DM9" s="10">
        <v>153.69329999999999</v>
      </c>
      <c r="DN9" s="10">
        <v>148.98769999999999</v>
      </c>
      <c r="DO9" s="10">
        <v>146.33150000000001</v>
      </c>
      <c r="DP9" s="10">
        <v>147.17439999999999</v>
      </c>
      <c r="DQ9" s="10">
        <v>149.22999999999999</v>
      </c>
      <c r="DR9" s="10">
        <v>150.0658</v>
      </c>
      <c r="DS9" s="10">
        <v>151.5515</v>
      </c>
      <c r="DT9" s="10">
        <v>152.47649999999999</v>
      </c>
      <c r="DU9" s="10">
        <v>153.29079999999999</v>
      </c>
      <c r="DV9" s="10">
        <v>154.5411</v>
      </c>
      <c r="DW9" s="10">
        <v>155.37559999999999</v>
      </c>
      <c r="DX9" s="10">
        <v>156.32419999999999</v>
      </c>
      <c r="DY9" s="10">
        <v>155.80680000000001</v>
      </c>
      <c r="DZ9" s="10">
        <v>155.8793</v>
      </c>
      <c r="EA9" s="10">
        <v>156.78399999999999</v>
      </c>
      <c r="EB9" s="10">
        <v>157.12799999999999</v>
      </c>
      <c r="EC9" s="10">
        <v>158.50640000000001</v>
      </c>
      <c r="ED9" s="10">
        <v>158.4957</v>
      </c>
      <c r="EE9" s="10">
        <v>159.0806</v>
      </c>
      <c r="EF9" s="10">
        <v>160.22319999999999</v>
      </c>
      <c r="EG9" s="10">
        <v>161.4365</v>
      </c>
      <c r="EH9" s="10">
        <v>161.7654</v>
      </c>
      <c r="EI9" s="10">
        <v>162.59209999999999</v>
      </c>
      <c r="EJ9" s="10">
        <v>163.9186</v>
      </c>
      <c r="EK9" s="10">
        <v>164.8853</v>
      </c>
      <c r="EL9" s="10">
        <v>165.9836</v>
      </c>
      <c r="EM9" s="10">
        <v>165.66149999999999</v>
      </c>
      <c r="EN9" s="10">
        <v>166.41290000000001</v>
      </c>
      <c r="EO9" s="10">
        <v>167.45930000000001</v>
      </c>
      <c r="EP9" s="10">
        <v>168.29810000000001</v>
      </c>
      <c r="EQ9" s="10">
        <v>168.9222</v>
      </c>
      <c r="ER9" s="10">
        <v>170.02340000000001</v>
      </c>
      <c r="ES9" s="10">
        <v>171.21729999999999</v>
      </c>
      <c r="ET9" s="10">
        <v>171.51240000000001</v>
      </c>
      <c r="EU9" s="10">
        <v>171.74709999999999</v>
      </c>
      <c r="EV9" s="10">
        <v>171.97980000000001</v>
      </c>
      <c r="EW9" s="10">
        <v>172.9288</v>
      </c>
      <c r="EX9" s="10">
        <v>174.75</v>
      </c>
      <c r="EY9" s="10">
        <v>176.72290000000001</v>
      </c>
      <c r="EZ9" s="10">
        <v>178.39349999999999</v>
      </c>
      <c r="FA9" s="10">
        <v>177.80969999999999</v>
      </c>
      <c r="FB9" s="10">
        <v>178.30109999999999</v>
      </c>
      <c r="FC9" s="10">
        <v>178.54069999999999</v>
      </c>
      <c r="FD9" s="10">
        <v>179.31200000000001</v>
      </c>
      <c r="FE9" s="10">
        <v>180.2766</v>
      </c>
      <c r="FF9" s="10">
        <v>181.35599999999999</v>
      </c>
      <c r="FG9" s="10">
        <v>178.6259</v>
      </c>
      <c r="FH9" s="10">
        <v>166.02250000000001</v>
      </c>
      <c r="FI9" s="10">
        <v>178.09309999999999</v>
      </c>
      <c r="FJ9" s="10">
        <v>178.70820000000001</v>
      </c>
      <c r="FK9" s="10">
        <v>178.45949999999999</v>
      </c>
      <c r="FL9" s="10">
        <v>182.0061</v>
      </c>
      <c r="FM9" s="10">
        <v>185.12129999999999</v>
      </c>
      <c r="FN9" s="10">
        <v>185.47300000000001</v>
      </c>
      <c r="FO9" s="10">
        <v>186.0959</v>
      </c>
      <c r="FP9" s="10">
        <v>186.63730000000001</v>
      </c>
      <c r="FQ9" s="10">
        <v>186.93940000000001</v>
      </c>
      <c r="FR9" s="10">
        <v>186.9888</v>
      </c>
      <c r="FS9" s="10">
        <v>187.13891599999999</v>
      </c>
      <c r="FT9" s="10"/>
      <c r="FU9" s="10"/>
      <c r="FV9" s="10"/>
      <c r="FW9" s="10"/>
      <c r="FX9" s="10"/>
    </row>
    <row r="10" spans="1:180" x14ac:dyDescent="0.45">
      <c r="B10" s="19" t="str">
        <f>+IF(Impressum!$B$31="deutsch",Übersetzung!B34,IF(Impressum!$B$31="italiano",Übersetzung!D34,IF(Impressum!$B$31="english",Übersetzung!E34,Übersetzung!C34)))</f>
        <v>Privater Konsum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62.376309999999997</v>
      </c>
      <c r="BL10" s="10">
        <v>62.59796</v>
      </c>
      <c r="BM10" s="10">
        <v>62.856580000000001</v>
      </c>
      <c r="BN10" s="10">
        <v>62.920659999999998</v>
      </c>
      <c r="BO10" s="10">
        <v>63.328980000000001</v>
      </c>
      <c r="BP10" s="10">
        <v>63.456290000000003</v>
      </c>
      <c r="BQ10" s="10">
        <v>63.700369999999999</v>
      </c>
      <c r="BR10" s="10">
        <v>63.923360000000002</v>
      </c>
      <c r="BS10" s="10">
        <v>64.281809999999993</v>
      </c>
      <c r="BT10" s="10">
        <v>64.746350000000007</v>
      </c>
      <c r="BU10" s="10">
        <v>65.002459999999999</v>
      </c>
      <c r="BV10" s="10">
        <v>65.593549999999993</v>
      </c>
      <c r="BW10" s="10">
        <v>65.825919999999996</v>
      </c>
      <c r="BX10" s="10">
        <v>66.253209999999996</v>
      </c>
      <c r="BY10" s="10">
        <v>66.622780000000006</v>
      </c>
      <c r="BZ10" s="10">
        <v>67.040440000000004</v>
      </c>
      <c r="CA10" s="10">
        <v>67.262209999999996</v>
      </c>
      <c r="CB10" s="10">
        <v>67.63879</v>
      </c>
      <c r="CC10" s="10">
        <v>67.979200000000006</v>
      </c>
      <c r="CD10" s="10">
        <v>68.579179999999994</v>
      </c>
      <c r="CE10" s="10">
        <v>68.717429999999993</v>
      </c>
      <c r="CF10" s="10">
        <v>69.185450000000003</v>
      </c>
      <c r="CG10" s="10">
        <v>69.650670000000005</v>
      </c>
      <c r="CH10" s="10">
        <v>69.964749999999995</v>
      </c>
      <c r="CI10" s="10">
        <v>70.538759999999996</v>
      </c>
      <c r="CJ10" s="10">
        <v>71.033190000000005</v>
      </c>
      <c r="CK10" s="10">
        <v>71.28689</v>
      </c>
      <c r="CL10" s="10">
        <v>71.35821</v>
      </c>
      <c r="CM10" s="10">
        <v>71.251130000000003</v>
      </c>
      <c r="CN10" s="10">
        <v>71.281790000000001</v>
      </c>
      <c r="CO10" s="10">
        <v>71.480930000000001</v>
      </c>
      <c r="CP10" s="10">
        <v>71.279719999999998</v>
      </c>
      <c r="CQ10" s="10">
        <v>71.392250000000004</v>
      </c>
      <c r="CR10" s="10">
        <v>71.432400000000001</v>
      </c>
      <c r="CS10" s="10">
        <v>71.703090000000003</v>
      </c>
      <c r="CT10" s="10">
        <v>72.108170000000001</v>
      </c>
      <c r="CU10" s="10">
        <v>72.597669999999994</v>
      </c>
      <c r="CV10" s="10">
        <v>72.971609999999998</v>
      </c>
      <c r="CW10" s="10">
        <v>73.09984</v>
      </c>
      <c r="CX10" s="10">
        <v>73.249390000000005</v>
      </c>
      <c r="CY10" s="10">
        <v>73.477519999999998</v>
      </c>
      <c r="CZ10" s="10">
        <v>73.742999999999995</v>
      </c>
      <c r="DA10" s="10">
        <v>74.150649999999999</v>
      </c>
      <c r="DB10" s="10">
        <v>74.373059999999995</v>
      </c>
      <c r="DC10" s="10">
        <v>74.602490000000003</v>
      </c>
      <c r="DD10" s="10">
        <v>75.018709999999999</v>
      </c>
      <c r="DE10" s="10">
        <v>75.281850000000006</v>
      </c>
      <c r="DF10" s="10">
        <v>75.393079999999998</v>
      </c>
      <c r="DG10" s="10">
        <v>76.023539999999997</v>
      </c>
      <c r="DH10" s="10">
        <v>76.412430000000001</v>
      </c>
      <c r="DI10" s="10">
        <v>77.032240000000002</v>
      </c>
      <c r="DJ10" s="10">
        <v>77.195970000000003</v>
      </c>
      <c r="DK10" s="10">
        <v>77.33417</v>
      </c>
      <c r="DL10" s="10">
        <v>77.669520000000006</v>
      </c>
      <c r="DM10" s="10">
        <v>78.052019999999999</v>
      </c>
      <c r="DN10" s="10">
        <v>78.163719999999998</v>
      </c>
      <c r="DO10" s="10">
        <v>78.635750000000002</v>
      </c>
      <c r="DP10" s="10">
        <v>78.752830000000003</v>
      </c>
      <c r="DQ10" s="10">
        <v>79.163179999999997</v>
      </c>
      <c r="DR10" s="10">
        <v>79.556950000000001</v>
      </c>
      <c r="DS10" s="10">
        <v>79.976839999999996</v>
      </c>
      <c r="DT10" s="10">
        <v>80.303730000000002</v>
      </c>
      <c r="DU10" s="10">
        <v>80.773610000000005</v>
      </c>
      <c r="DV10" s="10">
        <v>80.998189999999994</v>
      </c>
      <c r="DW10" s="10">
        <v>81.135800000000003</v>
      </c>
      <c r="DX10" s="10">
        <v>81.440479999999994</v>
      </c>
      <c r="DY10" s="10">
        <v>81.54401</v>
      </c>
      <c r="DZ10" s="10">
        <v>82.517309999999995</v>
      </c>
      <c r="EA10" s="10">
        <v>83.211039999999997</v>
      </c>
      <c r="EB10" s="10">
        <v>83.205200000000005</v>
      </c>
      <c r="EC10" s="10">
        <v>83.387360000000001</v>
      </c>
      <c r="ED10" s="10">
        <v>83.94717</v>
      </c>
      <c r="EE10" s="10">
        <v>84.492369999999994</v>
      </c>
      <c r="EF10" s="10">
        <v>85.282619999999994</v>
      </c>
      <c r="EG10" s="10">
        <v>85.650469999999999</v>
      </c>
      <c r="EH10" s="10">
        <v>85.881389999999996</v>
      </c>
      <c r="EI10" s="10">
        <v>85.746440000000007</v>
      </c>
      <c r="EJ10" s="10">
        <v>85.923010000000005</v>
      </c>
      <c r="EK10" s="10">
        <v>86.287800000000004</v>
      </c>
      <c r="EL10" s="10">
        <v>86.772059999999996</v>
      </c>
      <c r="EM10" s="10">
        <v>87.436530000000005</v>
      </c>
      <c r="EN10" s="10">
        <v>88.01397</v>
      </c>
      <c r="EO10" s="10">
        <v>88.806250000000006</v>
      </c>
      <c r="EP10" s="10">
        <v>88.936139999999995</v>
      </c>
      <c r="EQ10" s="10">
        <v>89.238870000000006</v>
      </c>
      <c r="ER10" s="10">
        <v>89.615219999999994</v>
      </c>
      <c r="ES10" s="10">
        <v>89.716790000000003</v>
      </c>
      <c r="ET10" s="10">
        <v>90.387110000000007</v>
      </c>
      <c r="EU10" s="10">
        <v>90.572909999999993</v>
      </c>
      <c r="EV10" s="10">
        <v>90.642859999999999</v>
      </c>
      <c r="EW10" s="10">
        <v>90.925190000000001</v>
      </c>
      <c r="EX10" s="10">
        <v>91.014830000000003</v>
      </c>
      <c r="EY10" s="10">
        <v>91.238200000000006</v>
      </c>
      <c r="EZ10" s="10">
        <v>91.250069999999994</v>
      </c>
      <c r="FA10" s="10">
        <v>91.364810000000006</v>
      </c>
      <c r="FB10" s="10">
        <v>91.659869999999998</v>
      </c>
      <c r="FC10" s="10">
        <v>92.149640000000005</v>
      </c>
      <c r="FD10" s="10">
        <v>92.582269999999994</v>
      </c>
      <c r="FE10" s="10">
        <v>92.424869999999999</v>
      </c>
      <c r="FF10" s="10">
        <v>92.750190000000003</v>
      </c>
      <c r="FG10" s="10">
        <v>90.089299999999994</v>
      </c>
      <c r="FH10" s="10">
        <v>83.258660000000006</v>
      </c>
      <c r="FI10" s="10">
        <v>91.333939999999998</v>
      </c>
      <c r="FJ10" s="10">
        <v>89.732929999999996</v>
      </c>
      <c r="FK10" s="10">
        <v>86.478520000000003</v>
      </c>
      <c r="FL10" s="10">
        <v>89.838509999999999</v>
      </c>
      <c r="FM10" s="10">
        <v>91.927369999999996</v>
      </c>
      <c r="FN10" s="10">
        <v>92.168949999999995</v>
      </c>
      <c r="FO10" s="10">
        <v>92.480350000000001</v>
      </c>
      <c r="FP10" s="10">
        <v>93.674250000000001</v>
      </c>
      <c r="FQ10" s="10">
        <v>94.264240000000001</v>
      </c>
      <c r="FR10" s="10">
        <v>94.527609999999996</v>
      </c>
      <c r="FS10" s="10">
        <v>94.622129999999999</v>
      </c>
      <c r="FT10" s="10"/>
      <c r="FU10" s="10"/>
      <c r="FV10" s="10"/>
      <c r="FW10" s="10"/>
      <c r="FX10" s="10"/>
    </row>
    <row r="11" spans="1:180" x14ac:dyDescent="0.45">
      <c r="B11" s="19" t="str">
        <f>+IF(Impressum!$B$31="deutsch",Übersetzung!B35,IF(Impressum!$B$31="italiano",Übersetzung!D35,IF(Impressum!$B$31="english",Übersetzung!E35,Übersetzung!C35)))</f>
        <v>Öffentlicher Konsum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14.708769999999999</v>
      </c>
      <c r="BL11" s="10">
        <v>14.68146</v>
      </c>
      <c r="BM11" s="10">
        <v>14.718389999999999</v>
      </c>
      <c r="BN11" s="10">
        <v>14.724209999999999</v>
      </c>
      <c r="BO11" s="10">
        <v>14.779669999999999</v>
      </c>
      <c r="BP11" s="10">
        <v>14.790469999999999</v>
      </c>
      <c r="BQ11" s="10">
        <v>14.76347</v>
      </c>
      <c r="BR11" s="10">
        <v>14.74647</v>
      </c>
      <c r="BS11" s="10">
        <v>14.74667</v>
      </c>
      <c r="BT11" s="10">
        <v>14.78154</v>
      </c>
      <c r="BU11" s="10">
        <v>14.831910000000001</v>
      </c>
      <c r="BV11" s="10">
        <v>14.86473</v>
      </c>
      <c r="BW11" s="10">
        <v>14.838430000000001</v>
      </c>
      <c r="BX11" s="10">
        <v>14.882070000000001</v>
      </c>
      <c r="BY11" s="10">
        <v>14.990589999999999</v>
      </c>
      <c r="BZ11" s="10">
        <v>15.01728</v>
      </c>
      <c r="CA11" s="10">
        <v>15.088279999999999</v>
      </c>
      <c r="CB11" s="10">
        <v>15.218769999999999</v>
      </c>
      <c r="CC11" s="10">
        <v>15.289540000000001</v>
      </c>
      <c r="CD11" s="10">
        <v>15.41103</v>
      </c>
      <c r="CE11" s="10">
        <v>15.438029999999999</v>
      </c>
      <c r="CF11" s="10">
        <v>15.51595</v>
      </c>
      <c r="CG11" s="10">
        <v>15.540179999999999</v>
      </c>
      <c r="CH11" s="10">
        <v>15.60093</v>
      </c>
      <c r="CI11" s="10">
        <v>15.72617</v>
      </c>
      <c r="CJ11" s="10">
        <v>15.53861</v>
      </c>
      <c r="CK11" s="10">
        <v>15.625870000000001</v>
      </c>
      <c r="CL11" s="10">
        <v>15.688219999999999</v>
      </c>
      <c r="CM11" s="10">
        <v>15.850519999999999</v>
      </c>
      <c r="CN11" s="10">
        <v>15.89312</v>
      </c>
      <c r="CO11" s="10">
        <v>16.011880000000001</v>
      </c>
      <c r="CP11" s="10">
        <v>16.016490000000001</v>
      </c>
      <c r="CQ11" s="10">
        <v>16.09815</v>
      </c>
      <c r="CR11" s="10">
        <v>16.136240000000001</v>
      </c>
      <c r="CS11" s="10">
        <v>16.265029999999999</v>
      </c>
      <c r="CT11" s="10">
        <v>16.331800000000001</v>
      </c>
      <c r="CU11" s="10">
        <v>16.282589999999999</v>
      </c>
      <c r="CV11" s="10">
        <v>16.464700000000001</v>
      </c>
      <c r="CW11" s="10">
        <v>16.435279999999999</v>
      </c>
      <c r="CX11" s="10">
        <v>16.517520000000001</v>
      </c>
      <c r="CY11" s="10">
        <v>16.623830000000002</v>
      </c>
      <c r="CZ11" s="10">
        <v>16.656300000000002</v>
      </c>
      <c r="DA11" s="10">
        <v>16.563680000000002</v>
      </c>
      <c r="DB11" s="10">
        <v>16.57056</v>
      </c>
      <c r="DC11" s="10">
        <v>16.684519999999999</v>
      </c>
      <c r="DD11" s="10">
        <v>16.546019999999999</v>
      </c>
      <c r="DE11" s="10">
        <v>16.672930000000001</v>
      </c>
      <c r="DF11" s="10">
        <v>16.757269999999998</v>
      </c>
      <c r="DG11" s="10">
        <v>16.850539999999999</v>
      </c>
      <c r="DH11" s="10">
        <v>16.942990000000002</v>
      </c>
      <c r="DI11" s="10">
        <v>16.96528</v>
      </c>
      <c r="DJ11" s="10">
        <v>17.013729999999999</v>
      </c>
      <c r="DK11" s="10">
        <v>17.246369999999999</v>
      </c>
      <c r="DL11" s="10">
        <v>17.365110000000001</v>
      </c>
      <c r="DM11" s="10">
        <v>17.43327</v>
      </c>
      <c r="DN11" s="10">
        <v>17.571349999999999</v>
      </c>
      <c r="DO11" s="10">
        <v>17.820039999999999</v>
      </c>
      <c r="DP11" s="10">
        <v>17.960709999999999</v>
      </c>
      <c r="DQ11" s="10">
        <v>18.117719999999998</v>
      </c>
      <c r="DR11" s="10">
        <v>18.18881</v>
      </c>
      <c r="DS11" s="10">
        <v>18.095459999999999</v>
      </c>
      <c r="DT11" s="10">
        <v>18.106660000000002</v>
      </c>
      <c r="DU11" s="10">
        <v>18.196110000000001</v>
      </c>
      <c r="DV11" s="10">
        <v>18.29542</v>
      </c>
      <c r="DW11" s="10">
        <v>18.31719</v>
      </c>
      <c r="DX11" s="10">
        <v>18.449729999999999</v>
      </c>
      <c r="DY11" s="10">
        <v>18.488</v>
      </c>
      <c r="DZ11" s="10">
        <v>18.437159999999999</v>
      </c>
      <c r="EA11" s="10">
        <v>18.374890000000001</v>
      </c>
      <c r="EB11" s="10">
        <v>18.404450000000001</v>
      </c>
      <c r="EC11" s="10">
        <v>18.433520000000001</v>
      </c>
      <c r="ED11" s="10">
        <v>18.440850000000001</v>
      </c>
      <c r="EE11" s="10">
        <v>18.543009999999999</v>
      </c>
      <c r="EF11" s="10">
        <v>18.656600000000001</v>
      </c>
      <c r="EG11" s="10">
        <v>18.834890000000001</v>
      </c>
      <c r="EH11" s="10">
        <v>18.944130000000001</v>
      </c>
      <c r="EI11" s="10">
        <v>19.011679999999998</v>
      </c>
      <c r="EJ11" s="10">
        <v>19.1005</v>
      </c>
      <c r="EK11" s="10">
        <v>19.160910000000001</v>
      </c>
      <c r="EL11" s="10">
        <v>19.27317</v>
      </c>
      <c r="EM11" s="10">
        <v>19.25132</v>
      </c>
      <c r="EN11" s="10">
        <v>19.29251</v>
      </c>
      <c r="EO11" s="10">
        <v>19.262250000000002</v>
      </c>
      <c r="EP11" s="10">
        <v>19.265599999999999</v>
      </c>
      <c r="EQ11" s="10">
        <v>19.279669999999999</v>
      </c>
      <c r="ER11" s="10">
        <v>19.334599999999998</v>
      </c>
      <c r="ES11" s="10">
        <v>19.325749999999999</v>
      </c>
      <c r="ET11" s="10">
        <v>19.36131</v>
      </c>
      <c r="EU11" s="10">
        <v>19.392969999999998</v>
      </c>
      <c r="EV11" s="10">
        <v>19.462260000000001</v>
      </c>
      <c r="EW11" s="10">
        <v>19.537040000000001</v>
      </c>
      <c r="EX11" s="10">
        <v>19.645869999999999</v>
      </c>
      <c r="EY11" s="10">
        <v>19.61448</v>
      </c>
      <c r="EZ11" s="10">
        <v>19.694710000000001</v>
      </c>
      <c r="FA11" s="10">
        <v>19.667290000000001</v>
      </c>
      <c r="FB11" s="10">
        <v>19.68608</v>
      </c>
      <c r="FC11" s="10">
        <v>19.694849999999999</v>
      </c>
      <c r="FD11" s="10">
        <v>19.73273</v>
      </c>
      <c r="FE11" s="10">
        <v>19.854310000000002</v>
      </c>
      <c r="FF11" s="10">
        <v>20.03096</v>
      </c>
      <c r="FG11" s="10">
        <v>20.319569999999999</v>
      </c>
      <c r="FH11" s="10">
        <v>20.446619999999999</v>
      </c>
      <c r="FI11" s="10">
        <v>20.568059999999999</v>
      </c>
      <c r="FJ11" s="10">
        <v>20.77055</v>
      </c>
      <c r="FK11" s="10">
        <v>21.06522</v>
      </c>
      <c r="FL11" s="10">
        <v>21.176909999999999</v>
      </c>
      <c r="FM11" s="10">
        <v>21.327269999999999</v>
      </c>
      <c r="FN11" s="10">
        <v>21.382950000000001</v>
      </c>
      <c r="FO11" s="10">
        <v>21.158999999999999</v>
      </c>
      <c r="FP11" s="10">
        <v>21.08202</v>
      </c>
      <c r="FQ11" s="10">
        <v>21.129670000000001</v>
      </c>
      <c r="FR11" s="10">
        <v>21.194210000000002</v>
      </c>
      <c r="FS11" s="10">
        <v>20.939869999999999</v>
      </c>
      <c r="FT11" s="10"/>
      <c r="FU11" s="10"/>
      <c r="FV11" s="10"/>
      <c r="FW11" s="10"/>
      <c r="FX11" s="10"/>
    </row>
    <row r="12" spans="1:180" x14ac:dyDescent="0.45">
      <c r="B12" s="19" t="str">
        <f>+IF(Impressum!$B$31="deutsch",Übersetzung!B36,IF(Impressum!$B$31="italiano",Übersetzung!D36,IF(Impressum!$B$31="english",Übersetzung!E36,Übersetzung!C36)))</f>
        <v>Bruttoanlageinvestitionen</v>
      </c>
      <c r="C12" s="10">
        <v>20.668240000000001</v>
      </c>
      <c r="D12" s="10">
        <v>20.446090000000002</v>
      </c>
      <c r="E12" s="10">
        <v>20.625309999999999</v>
      </c>
      <c r="F12" s="10">
        <v>20.848420000000001</v>
      </c>
      <c r="G12" s="10">
        <v>20.874680000000001</v>
      </c>
      <c r="H12" s="10">
        <v>20.902429999999999</v>
      </c>
      <c r="I12" s="10">
        <v>21.304860000000001</v>
      </c>
      <c r="J12" s="10">
        <v>20.51981</v>
      </c>
      <c r="K12" s="10">
        <v>20.091180000000001</v>
      </c>
      <c r="L12" s="10">
        <v>20.093830000000001</v>
      </c>
      <c r="M12" s="10">
        <v>19.920290000000001</v>
      </c>
      <c r="N12" s="10">
        <v>20.027539999999998</v>
      </c>
      <c r="O12" s="10">
        <v>20.38308</v>
      </c>
      <c r="P12" s="10">
        <v>20.806660000000001</v>
      </c>
      <c r="Q12" s="10">
        <v>20.735009999999999</v>
      </c>
      <c r="R12" s="10">
        <v>20.978370000000002</v>
      </c>
      <c r="S12" s="10">
        <v>21.59797</v>
      </c>
      <c r="T12" s="10">
        <v>21.47409</v>
      </c>
      <c r="U12" s="10">
        <v>21.624690000000001</v>
      </c>
      <c r="V12" s="10">
        <v>21.824169999999999</v>
      </c>
      <c r="W12" s="10">
        <v>22.168839999999999</v>
      </c>
      <c r="X12" s="10">
        <v>22.320239999999998</v>
      </c>
      <c r="Y12" s="10">
        <v>22.343530000000001</v>
      </c>
      <c r="Z12" s="10">
        <v>22.81906</v>
      </c>
      <c r="AA12" s="10">
        <v>23.368259999999999</v>
      </c>
      <c r="AB12" s="10">
        <v>23.677700000000002</v>
      </c>
      <c r="AC12" s="10">
        <v>24.51294</v>
      </c>
      <c r="AD12" s="10">
        <v>24.369050000000001</v>
      </c>
      <c r="AE12" s="10">
        <v>24.370480000000001</v>
      </c>
      <c r="AF12" s="10">
        <v>24.832000000000001</v>
      </c>
      <c r="AG12" s="10">
        <v>24.961220000000001</v>
      </c>
      <c r="AH12" s="10">
        <v>25.760760000000001</v>
      </c>
      <c r="AI12" s="10">
        <v>26.16132</v>
      </c>
      <c r="AJ12" s="10">
        <v>26.85455</v>
      </c>
      <c r="AK12" s="10">
        <v>27.472989999999999</v>
      </c>
      <c r="AL12" s="10">
        <v>27.66648</v>
      </c>
      <c r="AM12" s="10">
        <v>27.88861</v>
      </c>
      <c r="AN12" s="10">
        <v>28.170100000000001</v>
      </c>
      <c r="AO12" s="10">
        <v>28.264500000000002</v>
      </c>
      <c r="AP12" s="10">
        <v>28.888760000000001</v>
      </c>
      <c r="AQ12" s="10">
        <v>29.603940000000001</v>
      </c>
      <c r="AR12" s="10">
        <v>29.659320000000001</v>
      </c>
      <c r="AS12" s="10">
        <v>29.647369999999999</v>
      </c>
      <c r="AT12" s="10">
        <v>29.377400000000002</v>
      </c>
      <c r="AU12" s="10">
        <v>29.53547</v>
      </c>
      <c r="AV12" s="10">
        <v>29.549589999999998</v>
      </c>
      <c r="AW12" s="10">
        <v>28.987860000000001</v>
      </c>
      <c r="AX12" s="10">
        <v>27.983529999999998</v>
      </c>
      <c r="AY12" s="10">
        <v>27.376729999999998</v>
      </c>
      <c r="AZ12" s="10">
        <v>27.322320000000001</v>
      </c>
      <c r="BA12" s="10">
        <v>26.004110000000001</v>
      </c>
      <c r="BB12" s="10">
        <v>25.738119999999999</v>
      </c>
      <c r="BC12" s="10">
        <v>25.506740000000001</v>
      </c>
      <c r="BD12" s="10">
        <v>25.79702</v>
      </c>
      <c r="BE12" s="10">
        <v>25.611709999999999</v>
      </c>
      <c r="BF12" s="10">
        <v>26.040800000000001</v>
      </c>
      <c r="BG12" s="10">
        <v>25.995940000000001</v>
      </c>
      <c r="BH12" s="10">
        <v>26.544319999999999</v>
      </c>
      <c r="BI12" s="10">
        <v>27.02918</v>
      </c>
      <c r="BJ12" s="10">
        <v>27.314689999999999</v>
      </c>
      <c r="BK12" s="10">
        <v>28.137540000000001</v>
      </c>
      <c r="BL12" s="10">
        <v>28.231190000000002</v>
      </c>
      <c r="BM12" s="10">
        <v>27.794519999999999</v>
      </c>
      <c r="BN12" s="10">
        <v>28.192350000000001</v>
      </c>
      <c r="BO12" s="10">
        <v>27.97728</v>
      </c>
      <c r="BP12" s="10">
        <v>27.76765</v>
      </c>
      <c r="BQ12" s="10">
        <v>27.65512</v>
      </c>
      <c r="BR12" s="10">
        <v>27.557510000000001</v>
      </c>
      <c r="BS12" s="10">
        <v>28.065439999999999</v>
      </c>
      <c r="BT12" s="10">
        <v>28.814360000000001</v>
      </c>
      <c r="BU12" s="10">
        <v>29.127669999999998</v>
      </c>
      <c r="BV12" s="10">
        <v>29.56118</v>
      </c>
      <c r="BW12" s="10">
        <v>30.336690000000001</v>
      </c>
      <c r="BX12" s="10">
        <v>31.21724</v>
      </c>
      <c r="BY12" s="10">
        <v>31.46368</v>
      </c>
      <c r="BZ12" s="10">
        <v>32.004260000000002</v>
      </c>
      <c r="CA12" s="10">
        <v>31.94379</v>
      </c>
      <c r="CB12" s="10">
        <v>31.614460000000001</v>
      </c>
      <c r="CC12" s="10">
        <v>32.230269999999997</v>
      </c>
      <c r="CD12" s="10">
        <v>32.871760000000002</v>
      </c>
      <c r="CE12" s="10">
        <v>33.150300000000001</v>
      </c>
      <c r="CF12" s="10">
        <v>33.72437</v>
      </c>
      <c r="CG12" s="10">
        <v>33.588439999999999</v>
      </c>
      <c r="CH12" s="10">
        <v>34.353610000000003</v>
      </c>
      <c r="CI12" s="10">
        <v>33.85971</v>
      </c>
      <c r="CJ12" s="10">
        <v>33.570659999999997</v>
      </c>
      <c r="CK12" s="10">
        <v>32.968960000000003</v>
      </c>
      <c r="CL12" s="10">
        <v>32.498170000000002</v>
      </c>
      <c r="CM12" s="10">
        <v>33.569420000000001</v>
      </c>
      <c r="CN12" s="10">
        <v>33.674109999999999</v>
      </c>
      <c r="CO12" s="10">
        <v>33.691229999999997</v>
      </c>
      <c r="CP12" s="10">
        <v>33.353580000000001</v>
      </c>
      <c r="CQ12" s="10">
        <v>32.844740000000002</v>
      </c>
      <c r="CR12" s="10">
        <v>32.662280000000003</v>
      </c>
      <c r="CS12" s="10">
        <v>33.455710000000003</v>
      </c>
      <c r="CT12" s="10">
        <v>34.666229999999999</v>
      </c>
      <c r="CU12" s="10">
        <v>34.449930000000002</v>
      </c>
      <c r="CV12" s="10">
        <v>35.107039999999998</v>
      </c>
      <c r="CW12" s="10">
        <v>35.771999999999998</v>
      </c>
      <c r="CX12" s="10">
        <v>35.683770000000003</v>
      </c>
      <c r="CY12" s="10">
        <v>35.621070000000003</v>
      </c>
      <c r="CZ12" s="10">
        <v>36.199219999999997</v>
      </c>
      <c r="DA12" s="10">
        <v>36.655940000000001</v>
      </c>
      <c r="DB12" s="10">
        <v>37.164149999999999</v>
      </c>
      <c r="DC12" s="10">
        <v>37.552790000000002</v>
      </c>
      <c r="DD12" s="10">
        <v>37.786990000000003</v>
      </c>
      <c r="DE12" s="10">
        <v>37.782530000000001</v>
      </c>
      <c r="DF12" s="10">
        <v>39.238030000000002</v>
      </c>
      <c r="DG12" s="10">
        <v>39.357750000000003</v>
      </c>
      <c r="DH12" s="10">
        <v>40.365250000000003</v>
      </c>
      <c r="DI12" s="10">
        <v>39.998730000000002</v>
      </c>
      <c r="DJ12" s="10">
        <v>40.286050000000003</v>
      </c>
      <c r="DK12" s="10">
        <v>40.10378</v>
      </c>
      <c r="DL12" s="10">
        <v>40.904789999999998</v>
      </c>
      <c r="DM12" s="10">
        <v>40.496160000000003</v>
      </c>
      <c r="DN12" s="10">
        <v>39.219830000000002</v>
      </c>
      <c r="DO12" s="10">
        <v>37.195740000000001</v>
      </c>
      <c r="DP12" s="10">
        <v>37.062179999999998</v>
      </c>
      <c r="DQ12" s="10">
        <v>37.5227</v>
      </c>
      <c r="DR12" s="10">
        <v>37.644820000000003</v>
      </c>
      <c r="DS12" s="10">
        <v>38.379689999999997</v>
      </c>
      <c r="DT12" s="10">
        <v>38.575600000000001</v>
      </c>
      <c r="DU12" s="10">
        <v>38.502189999999999</v>
      </c>
      <c r="DV12" s="10">
        <v>39.353099999999998</v>
      </c>
      <c r="DW12" s="10">
        <v>39.858710000000002</v>
      </c>
      <c r="DX12" s="10">
        <v>39.578850000000003</v>
      </c>
      <c r="DY12" s="10">
        <v>39.33381</v>
      </c>
      <c r="DZ12" s="10">
        <v>40.417929999999998</v>
      </c>
      <c r="EA12" s="10">
        <v>41.571010000000001</v>
      </c>
      <c r="EB12" s="10">
        <v>41.424219999999998</v>
      </c>
      <c r="EC12" s="10">
        <v>41.75367</v>
      </c>
      <c r="ED12" s="10">
        <v>42.006570000000004</v>
      </c>
      <c r="EE12" s="10">
        <v>41.984720000000003</v>
      </c>
      <c r="EF12" s="10">
        <v>42.205500000000001</v>
      </c>
      <c r="EG12" s="10">
        <v>41.932310000000001</v>
      </c>
      <c r="EH12" s="10">
        <v>42.491390000000003</v>
      </c>
      <c r="EI12" s="10">
        <v>42.755989999999997</v>
      </c>
      <c r="EJ12" s="10">
        <v>42.951320000000003</v>
      </c>
      <c r="EK12" s="10">
        <v>43.146450000000002</v>
      </c>
      <c r="EL12" s="10">
        <v>43.897680000000001</v>
      </c>
      <c r="EM12" s="10">
        <v>43.444000000000003</v>
      </c>
      <c r="EN12" s="10">
        <v>44.111269999999998</v>
      </c>
      <c r="EO12" s="10">
        <v>44.376559999999998</v>
      </c>
      <c r="EP12" s="10">
        <v>44.490299999999998</v>
      </c>
      <c r="EQ12" s="10">
        <v>45.0715</v>
      </c>
      <c r="ER12" s="10">
        <v>45.45675</v>
      </c>
      <c r="ES12" s="10">
        <v>45.060980000000001</v>
      </c>
      <c r="ET12" s="10">
        <v>45.467140000000001</v>
      </c>
      <c r="EU12" s="10">
        <v>46.134320000000002</v>
      </c>
      <c r="EV12" s="10">
        <v>46.686579999999999</v>
      </c>
      <c r="EW12" s="10">
        <v>47.17454</v>
      </c>
      <c r="EX12" s="10">
        <v>47.484540000000003</v>
      </c>
      <c r="EY12" s="10">
        <v>48.118540000000003</v>
      </c>
      <c r="EZ12" s="10">
        <v>47.584400000000002</v>
      </c>
      <c r="FA12" s="10">
        <v>46.66386</v>
      </c>
      <c r="FB12" s="10">
        <v>46.589750000000002</v>
      </c>
      <c r="FC12" s="10">
        <v>47.459229999999998</v>
      </c>
      <c r="FD12" s="10">
        <v>47.203040000000001</v>
      </c>
      <c r="FE12" s="10">
        <v>47.236649999999997</v>
      </c>
      <c r="FF12" s="10">
        <v>48.680030000000002</v>
      </c>
      <c r="FG12" s="10">
        <v>47.066540000000003</v>
      </c>
      <c r="FH12" s="10">
        <v>43.473120000000002</v>
      </c>
      <c r="FI12" s="10">
        <v>47.015169999999998</v>
      </c>
      <c r="FJ12" s="10">
        <v>47.056789999999999</v>
      </c>
      <c r="FK12" s="10">
        <v>47.16592</v>
      </c>
      <c r="FL12" s="10">
        <v>47.924509999999998</v>
      </c>
      <c r="FM12" s="10">
        <v>47.980620000000002</v>
      </c>
      <c r="FN12" s="10">
        <v>49.192999999999998</v>
      </c>
      <c r="FO12" s="10">
        <v>47.274479999999997</v>
      </c>
      <c r="FP12" s="10">
        <v>47.579419999999999</v>
      </c>
      <c r="FQ12" s="10">
        <v>47.741880000000002</v>
      </c>
      <c r="FR12" s="10">
        <v>48.224870000000003</v>
      </c>
      <c r="FS12" s="10">
        <v>48.74691</v>
      </c>
      <c r="FT12" s="10"/>
      <c r="FU12" s="10"/>
      <c r="FV12" s="10"/>
      <c r="FW12" s="10"/>
      <c r="FX12" s="10"/>
    </row>
    <row r="13" spans="1:180" x14ac:dyDescent="0.45">
      <c r="B13" s="19" t="str">
        <f>+IF(Impressum!$B$31="deutsch",Übersetzung!B37,IF(Impressum!$B$31="italiano",Übersetzung!D37,IF(Impressum!$B$31="english",Übersetzung!E37,Übersetzung!C37)))</f>
        <v>Exporte</v>
      </c>
      <c r="C13" s="10">
        <v>23.140920000000001</v>
      </c>
      <c r="D13" s="10">
        <v>23.244119999999999</v>
      </c>
      <c r="E13" s="10">
        <v>23.569320000000001</v>
      </c>
      <c r="F13" s="10">
        <v>23.77242</v>
      </c>
      <c r="G13" s="10">
        <v>24.076809999999998</v>
      </c>
      <c r="H13" s="10">
        <v>24.640599999999999</v>
      </c>
      <c r="I13" s="10">
        <v>25.149190000000001</v>
      </c>
      <c r="J13" s="10">
        <v>24.865590000000001</v>
      </c>
      <c r="K13" s="10">
        <v>24.299630000000001</v>
      </c>
      <c r="L13" s="10">
        <v>24.198250000000002</v>
      </c>
      <c r="M13" s="10">
        <v>23.95898</v>
      </c>
      <c r="N13" s="10">
        <v>24.403189999999999</v>
      </c>
      <c r="O13" s="10">
        <v>24.642890000000001</v>
      </c>
      <c r="P13" s="10">
        <v>24.449380000000001</v>
      </c>
      <c r="Q13" s="10">
        <v>25.045059999999999</v>
      </c>
      <c r="R13" s="10">
        <v>25.280010000000001</v>
      </c>
      <c r="S13" s="10">
        <v>25.976479999999999</v>
      </c>
      <c r="T13" s="10">
        <v>25.948530000000002</v>
      </c>
      <c r="U13" s="10">
        <v>26.794720000000002</v>
      </c>
      <c r="V13" s="10">
        <v>27.52664</v>
      </c>
      <c r="W13" s="10">
        <v>28.013079999999999</v>
      </c>
      <c r="X13" s="10">
        <v>29.000820000000001</v>
      </c>
      <c r="Y13" s="10">
        <v>29.062740000000002</v>
      </c>
      <c r="Z13" s="10">
        <v>29.245809999999999</v>
      </c>
      <c r="AA13" s="10">
        <v>29.235289999999999</v>
      </c>
      <c r="AB13" s="10">
        <v>29.485700000000001</v>
      </c>
      <c r="AC13" s="10">
        <v>28.78762</v>
      </c>
      <c r="AD13" s="10">
        <v>28.178360000000001</v>
      </c>
      <c r="AE13" s="10">
        <v>28.31503</v>
      </c>
      <c r="AF13" s="10">
        <v>28.760390000000001</v>
      </c>
      <c r="AG13" s="10">
        <v>29.779129999999999</v>
      </c>
      <c r="AH13" s="10">
        <v>30.204799999999999</v>
      </c>
      <c r="AI13" s="10">
        <v>29.747</v>
      </c>
      <c r="AJ13" s="10">
        <v>30.321190000000001</v>
      </c>
      <c r="AK13" s="10">
        <v>30.802219999999998</v>
      </c>
      <c r="AL13" s="10">
        <v>31.702940000000002</v>
      </c>
      <c r="AM13" s="10">
        <v>31.60257</v>
      </c>
      <c r="AN13" s="10">
        <v>32.513249999999999</v>
      </c>
      <c r="AO13" s="10">
        <v>31.873930000000001</v>
      </c>
      <c r="AP13" s="10">
        <v>32.726039999999998</v>
      </c>
      <c r="AQ13" s="10">
        <v>33.052140000000001</v>
      </c>
      <c r="AR13" s="10">
        <v>32.735889999999998</v>
      </c>
      <c r="AS13" s="10">
        <v>32.418840000000003</v>
      </c>
      <c r="AT13" s="10">
        <v>32.172910000000002</v>
      </c>
      <c r="AU13" s="10">
        <v>32.731740000000002</v>
      </c>
      <c r="AV13" s="10">
        <v>32.560929999999999</v>
      </c>
      <c r="AW13" s="10">
        <v>32.43168</v>
      </c>
      <c r="AX13" s="10">
        <v>32.984000000000002</v>
      </c>
      <c r="AY13" s="10">
        <v>34.031460000000003</v>
      </c>
      <c r="AZ13" s="10">
        <v>33.945590000000003</v>
      </c>
      <c r="BA13" s="10">
        <v>33.269640000000003</v>
      </c>
      <c r="BB13" s="10">
        <v>33.302379999999999</v>
      </c>
      <c r="BC13" s="10">
        <v>33.391739999999999</v>
      </c>
      <c r="BD13" s="10">
        <v>34.117359999999998</v>
      </c>
      <c r="BE13" s="10">
        <v>33.931719999999999</v>
      </c>
      <c r="BF13" s="10">
        <v>34.513280000000002</v>
      </c>
      <c r="BG13" s="10">
        <v>35.103920000000002</v>
      </c>
      <c r="BH13" s="10">
        <v>34.052799999999998</v>
      </c>
      <c r="BI13" s="10">
        <v>34.811210000000003</v>
      </c>
      <c r="BJ13" s="10">
        <v>35.645820000000001</v>
      </c>
      <c r="BK13" s="10">
        <v>34.556229999999999</v>
      </c>
      <c r="BL13" s="10">
        <v>35.11551</v>
      </c>
      <c r="BM13" s="10">
        <v>35.649120000000003</v>
      </c>
      <c r="BN13" s="10">
        <v>36.192599999999999</v>
      </c>
      <c r="BO13" s="10">
        <v>36.412059999999997</v>
      </c>
      <c r="BP13" s="10">
        <v>36.224519999999998</v>
      </c>
      <c r="BQ13" s="10">
        <v>36.312620000000003</v>
      </c>
      <c r="BR13" s="10">
        <v>37.58229</v>
      </c>
      <c r="BS13" s="10">
        <v>38.746949999999998</v>
      </c>
      <c r="BT13" s="10">
        <v>40.44603</v>
      </c>
      <c r="BU13" s="10">
        <v>41.592379999999999</v>
      </c>
      <c r="BV13" s="10">
        <v>42.900919999999999</v>
      </c>
      <c r="BW13" s="10">
        <v>42.449190000000002</v>
      </c>
      <c r="BX13" s="10">
        <v>43.326250000000002</v>
      </c>
      <c r="BY13" s="10">
        <v>42.939010000000003</v>
      </c>
      <c r="BZ13" s="10">
        <v>42.608229999999999</v>
      </c>
      <c r="CA13" s="10">
        <v>43.315379999999998</v>
      </c>
      <c r="CB13" s="10">
        <v>44.417079999999999</v>
      </c>
      <c r="CC13" s="10">
        <v>45.737549999999999</v>
      </c>
      <c r="CD13" s="10">
        <v>48.562719999999999</v>
      </c>
      <c r="CE13" s="10">
        <v>49.773130000000002</v>
      </c>
      <c r="CF13" s="10">
        <v>50.44135</v>
      </c>
      <c r="CG13" s="10">
        <v>51.76446</v>
      </c>
      <c r="CH13" s="10">
        <v>52.41771</v>
      </c>
      <c r="CI13" s="10">
        <v>52.812109999999997</v>
      </c>
      <c r="CJ13" s="10">
        <v>52.353020000000001</v>
      </c>
      <c r="CK13" s="10">
        <v>51.616869999999999</v>
      </c>
      <c r="CL13" s="10">
        <v>51.420540000000003</v>
      </c>
      <c r="CM13" s="10">
        <v>51.488810000000001</v>
      </c>
      <c r="CN13" s="10">
        <v>52.321480000000001</v>
      </c>
      <c r="CO13" s="10">
        <v>52.53801</v>
      </c>
      <c r="CP13" s="10">
        <v>51.51596</v>
      </c>
      <c r="CQ13" s="10">
        <v>50.411790000000003</v>
      </c>
      <c r="CR13" s="10">
        <v>50.495690000000003</v>
      </c>
      <c r="CS13" s="10">
        <v>51.94997</v>
      </c>
      <c r="CT13" s="10">
        <v>53.67989</v>
      </c>
      <c r="CU13" s="10">
        <v>55.355370000000001</v>
      </c>
      <c r="CV13" s="10">
        <v>55.602539999999998</v>
      </c>
      <c r="CW13" s="10">
        <v>56.201709999999999</v>
      </c>
      <c r="CX13" s="10">
        <v>56.70787</v>
      </c>
      <c r="CY13" s="10">
        <v>57.96996</v>
      </c>
      <c r="CZ13" s="10">
        <v>60.233530000000002</v>
      </c>
      <c r="DA13" s="10">
        <v>61.167580000000001</v>
      </c>
      <c r="DB13" s="10">
        <v>62.577599999999997</v>
      </c>
      <c r="DC13" s="10">
        <v>65.165580000000006</v>
      </c>
      <c r="DD13" s="10">
        <v>64.88888</v>
      </c>
      <c r="DE13" s="10">
        <v>66.654560000000004</v>
      </c>
      <c r="DF13" s="10">
        <v>70.035690000000002</v>
      </c>
      <c r="DG13" s="10">
        <v>71.307720000000003</v>
      </c>
      <c r="DH13" s="10">
        <v>72.511250000000004</v>
      </c>
      <c r="DI13" s="10">
        <v>75.320310000000006</v>
      </c>
      <c r="DJ13" s="10">
        <v>73.869330000000005</v>
      </c>
      <c r="DK13" s="10">
        <v>74.747519999999994</v>
      </c>
      <c r="DL13" s="10">
        <v>77.476020000000005</v>
      </c>
      <c r="DM13" s="10">
        <v>77.748199999999997</v>
      </c>
      <c r="DN13" s="10">
        <v>70.29007</v>
      </c>
      <c r="DO13" s="10">
        <v>68.631429999999995</v>
      </c>
      <c r="DP13" s="10">
        <v>68.30883</v>
      </c>
      <c r="DQ13" s="10">
        <v>73.027330000000006</v>
      </c>
      <c r="DR13" s="10">
        <v>72.799019999999999</v>
      </c>
      <c r="DS13" s="10">
        <v>72.395899999999997</v>
      </c>
      <c r="DT13" s="10">
        <v>76.754459999999995</v>
      </c>
      <c r="DU13" s="10">
        <v>75.572010000000006</v>
      </c>
      <c r="DV13" s="10">
        <v>79.435720000000003</v>
      </c>
      <c r="DW13" s="10">
        <v>81.236779999999996</v>
      </c>
      <c r="DX13" s="10">
        <v>79.610709999999997</v>
      </c>
      <c r="DY13" s="10">
        <v>74.69041</v>
      </c>
      <c r="DZ13" s="10">
        <v>76.552109999999999</v>
      </c>
      <c r="EA13" s="10">
        <v>78.694999999999993</v>
      </c>
      <c r="EB13" s="10">
        <v>80.019350000000003</v>
      </c>
      <c r="EC13" s="10">
        <v>79.502309999999994</v>
      </c>
      <c r="ED13" s="10">
        <v>81.786839999999998</v>
      </c>
      <c r="EE13" s="10">
        <v>77.986919999999998</v>
      </c>
      <c r="EF13" s="10">
        <v>79.404430000000005</v>
      </c>
      <c r="EG13" s="10">
        <v>81.140299999999996</v>
      </c>
      <c r="EH13" s="10">
        <v>79.824129999999997</v>
      </c>
      <c r="EI13" s="10">
        <v>84.387479999999996</v>
      </c>
      <c r="EJ13" s="10">
        <v>84.556920000000005</v>
      </c>
      <c r="EK13" s="10">
        <v>84.464420000000004</v>
      </c>
      <c r="EL13" s="10">
        <v>84.98554</v>
      </c>
      <c r="EM13" s="10">
        <v>86.017719999999997</v>
      </c>
      <c r="EN13" s="10">
        <v>86.263279999999995</v>
      </c>
      <c r="EO13" s="10">
        <v>88.592640000000003</v>
      </c>
      <c r="EP13" s="10">
        <v>91.187719999999999</v>
      </c>
      <c r="EQ13" s="10">
        <v>91.426519999999996</v>
      </c>
      <c r="ER13" s="10">
        <v>93.278469999999999</v>
      </c>
      <c r="ES13" s="10">
        <v>92.256200000000007</v>
      </c>
      <c r="ET13" s="10">
        <v>96.940449999999998</v>
      </c>
      <c r="EU13" s="10">
        <v>92.202079999999995</v>
      </c>
      <c r="EV13" s="10">
        <v>95.323189999999997</v>
      </c>
      <c r="EW13" s="10">
        <v>100.3918</v>
      </c>
      <c r="EX13" s="10">
        <v>99.548069999999996</v>
      </c>
      <c r="EY13" s="10">
        <v>103.1262</v>
      </c>
      <c r="EZ13" s="10">
        <v>101.58199999999999</v>
      </c>
      <c r="FA13" s="10">
        <v>98.489369999999994</v>
      </c>
      <c r="FB13" s="10">
        <v>103.2663</v>
      </c>
      <c r="FC13" s="10">
        <v>102.6087</v>
      </c>
      <c r="FD13" s="10">
        <v>103.505</v>
      </c>
      <c r="FE13" s="10">
        <v>103.2997</v>
      </c>
      <c r="FF13" s="10">
        <v>103.5685</v>
      </c>
      <c r="FG13" s="10">
        <v>100.5424</v>
      </c>
      <c r="FH13" s="10">
        <v>91.734589999999997</v>
      </c>
      <c r="FI13" s="10">
        <v>97.753339999999994</v>
      </c>
      <c r="FJ13" s="10">
        <v>102.1112</v>
      </c>
      <c r="FK13" s="10">
        <v>102.55719999999999</v>
      </c>
      <c r="FL13" s="10">
        <v>106.2932</v>
      </c>
      <c r="FM13" s="10">
        <v>111.6734</v>
      </c>
      <c r="FN13" s="10">
        <v>114.3436</v>
      </c>
      <c r="FO13" s="10">
        <v>115.0621</v>
      </c>
      <c r="FP13" s="10">
        <v>107.4151</v>
      </c>
      <c r="FQ13" s="10">
        <v>115.2467</v>
      </c>
      <c r="FR13" s="10">
        <v>114.90309999999999</v>
      </c>
      <c r="FS13" s="10">
        <v>116.01738</v>
      </c>
      <c r="FT13" s="10"/>
      <c r="FU13" s="10"/>
      <c r="FV13" s="10"/>
      <c r="FW13" s="10"/>
      <c r="FX13" s="10"/>
    </row>
    <row r="14" spans="1:180" x14ac:dyDescent="0.45">
      <c r="B14" s="19" t="str">
        <f>+IF(Impressum!$B$31="deutsch",Übersetzung!B38,IF(Impressum!$B$31="italiano",Übersetzung!D38,IF(Impressum!$B$31="english",Übersetzung!E38,Übersetzung!C38)))</f>
        <v>Importe</v>
      </c>
      <c r="C14" s="10">
        <v>18.53314</v>
      </c>
      <c r="D14" s="10">
        <v>18.25365</v>
      </c>
      <c r="E14" s="10">
        <v>18.852450000000001</v>
      </c>
      <c r="F14" s="10">
        <v>18.344799999999999</v>
      </c>
      <c r="G14" s="10">
        <v>18.15399</v>
      </c>
      <c r="H14" s="10">
        <v>18.319769999999998</v>
      </c>
      <c r="I14" s="10">
        <v>19.035270000000001</v>
      </c>
      <c r="J14" s="10">
        <v>19.168939999999999</v>
      </c>
      <c r="K14" s="10">
        <v>18.675850000000001</v>
      </c>
      <c r="L14" s="10">
        <v>18.568709999999999</v>
      </c>
      <c r="M14" s="10">
        <v>18.123629999999999</v>
      </c>
      <c r="N14" s="10">
        <v>18.432739999999999</v>
      </c>
      <c r="O14" s="10">
        <v>19.008929999999999</v>
      </c>
      <c r="P14" s="10">
        <v>19.15438</v>
      </c>
      <c r="Q14" s="10">
        <v>19.283799999999999</v>
      </c>
      <c r="R14" s="10">
        <v>19.73509</v>
      </c>
      <c r="S14" s="10">
        <v>20.417269999999998</v>
      </c>
      <c r="T14" s="10">
        <v>20.24755</v>
      </c>
      <c r="U14" s="10">
        <v>20.68328</v>
      </c>
      <c r="V14" s="10">
        <v>21.046659999999999</v>
      </c>
      <c r="W14" s="10">
        <v>21.099820000000001</v>
      </c>
      <c r="X14" s="10">
        <v>21.51032</v>
      </c>
      <c r="Y14" s="10">
        <v>21.804500000000001</v>
      </c>
      <c r="Z14" s="10">
        <v>22.211179999999999</v>
      </c>
      <c r="AA14" s="10">
        <v>22.600719999999999</v>
      </c>
      <c r="AB14" s="10">
        <v>23.056640000000002</v>
      </c>
      <c r="AC14" s="10">
        <v>23.753599999999999</v>
      </c>
      <c r="AD14" s="10">
        <v>22.956250000000001</v>
      </c>
      <c r="AE14" s="10">
        <v>23.498519999999999</v>
      </c>
      <c r="AF14" s="10">
        <v>24.17699</v>
      </c>
      <c r="AG14" s="10">
        <v>24.601759999999999</v>
      </c>
      <c r="AH14" s="10">
        <v>25.258520000000001</v>
      </c>
      <c r="AI14" s="10">
        <v>25.212969999999999</v>
      </c>
      <c r="AJ14" s="10">
        <v>25.419609999999999</v>
      </c>
      <c r="AK14" s="10">
        <v>26.17032</v>
      </c>
      <c r="AL14" s="10">
        <v>26.300989999999999</v>
      </c>
      <c r="AM14" s="10">
        <v>26.567240000000002</v>
      </c>
      <c r="AN14" s="10">
        <v>27.114730000000002</v>
      </c>
      <c r="AO14" s="10">
        <v>26.74136</v>
      </c>
      <c r="AP14" s="10">
        <v>27.576070000000001</v>
      </c>
      <c r="AQ14" s="10">
        <v>28.01153</v>
      </c>
      <c r="AR14" s="10">
        <v>28.129950000000001</v>
      </c>
      <c r="AS14" s="10">
        <v>27.813649999999999</v>
      </c>
      <c r="AT14" s="10">
        <v>26.944669999999999</v>
      </c>
      <c r="AU14" s="10">
        <v>27.468869999999999</v>
      </c>
      <c r="AV14" s="10">
        <v>27.463139999999999</v>
      </c>
      <c r="AW14" s="10">
        <v>27.395479999999999</v>
      </c>
      <c r="AX14" s="10">
        <v>27.309419999999999</v>
      </c>
      <c r="AY14" s="10">
        <v>27.32217</v>
      </c>
      <c r="AZ14" s="10">
        <v>27.30039</v>
      </c>
      <c r="BA14" s="10">
        <v>27.019749999999998</v>
      </c>
      <c r="BB14" s="10">
        <v>26.616900000000001</v>
      </c>
      <c r="BC14" s="10">
        <v>26.38963</v>
      </c>
      <c r="BD14" s="10">
        <v>27.166360000000001</v>
      </c>
      <c r="BE14" s="10">
        <v>27.41422</v>
      </c>
      <c r="BF14" s="10">
        <v>28.325410000000002</v>
      </c>
      <c r="BG14" s="10">
        <v>28.630929999999999</v>
      </c>
      <c r="BH14" s="10">
        <v>29.39845</v>
      </c>
      <c r="BI14" s="10">
        <v>29.838290000000001</v>
      </c>
      <c r="BJ14" s="10">
        <v>30.57507</v>
      </c>
      <c r="BK14" s="10">
        <v>30.621600000000001</v>
      </c>
      <c r="BL14" s="10">
        <v>31.293299999999999</v>
      </c>
      <c r="BM14" s="10">
        <v>30.753409999999999</v>
      </c>
      <c r="BN14" s="10">
        <v>31.56521</v>
      </c>
      <c r="BO14" s="10">
        <v>31.83756</v>
      </c>
      <c r="BP14" s="10">
        <v>31.658049999999999</v>
      </c>
      <c r="BQ14" s="10">
        <v>31.874590000000001</v>
      </c>
      <c r="BR14" s="10">
        <v>32.186720000000001</v>
      </c>
      <c r="BS14" s="10">
        <v>33.482320000000001</v>
      </c>
      <c r="BT14" s="10">
        <v>34.048160000000003</v>
      </c>
      <c r="BU14" s="10">
        <v>34.898809999999997</v>
      </c>
      <c r="BV14" s="10">
        <v>35.41245</v>
      </c>
      <c r="BW14" s="10">
        <v>35.959960000000002</v>
      </c>
      <c r="BX14" s="10">
        <v>36.702129999999997</v>
      </c>
      <c r="BY14" s="10">
        <v>36.693449999999999</v>
      </c>
      <c r="BZ14" s="10">
        <v>37.856999999999999</v>
      </c>
      <c r="CA14" s="10">
        <v>38.435830000000003</v>
      </c>
      <c r="CB14" s="10">
        <v>38.717820000000003</v>
      </c>
      <c r="CC14" s="10">
        <v>40.533999999999999</v>
      </c>
      <c r="CD14" s="10">
        <v>41.578699999999998</v>
      </c>
      <c r="CE14" s="10">
        <v>42.231850000000001</v>
      </c>
      <c r="CF14" s="10">
        <v>43.224809999999998</v>
      </c>
      <c r="CG14" s="10">
        <v>43.857309999999998</v>
      </c>
      <c r="CH14" s="10">
        <v>45.427720000000001</v>
      </c>
      <c r="CI14" s="10">
        <v>44.735979999999998</v>
      </c>
      <c r="CJ14" s="10">
        <v>45.124740000000003</v>
      </c>
      <c r="CK14" s="10">
        <v>44.380099999999999</v>
      </c>
      <c r="CL14" s="10">
        <v>43.090780000000002</v>
      </c>
      <c r="CM14" s="10">
        <v>44.084269999999997</v>
      </c>
      <c r="CN14" s="10">
        <v>44.911020000000001</v>
      </c>
      <c r="CO14" s="10">
        <v>44.282159999999998</v>
      </c>
      <c r="CP14" s="10">
        <v>43.444130000000001</v>
      </c>
      <c r="CQ14" s="10">
        <v>44.585090000000001</v>
      </c>
      <c r="CR14" s="10">
        <v>43.49888</v>
      </c>
      <c r="CS14" s="10">
        <v>44.817270000000001</v>
      </c>
      <c r="CT14" s="10">
        <v>46.375999999999998</v>
      </c>
      <c r="CU14" s="10">
        <v>47.038519999999998</v>
      </c>
      <c r="CV14" s="10">
        <v>48.020580000000002</v>
      </c>
      <c r="CW14" s="10">
        <v>48.764409999999998</v>
      </c>
      <c r="CX14" s="10">
        <v>48.496929999999999</v>
      </c>
      <c r="CY14" s="10">
        <v>49.351660000000003</v>
      </c>
      <c r="CZ14" s="10">
        <v>50.360280000000003</v>
      </c>
      <c r="DA14" s="10">
        <v>51.303089999999997</v>
      </c>
      <c r="DB14" s="10">
        <v>52.181170000000002</v>
      </c>
      <c r="DC14" s="10">
        <v>52.660789999999999</v>
      </c>
      <c r="DD14" s="10">
        <v>53.193899999999999</v>
      </c>
      <c r="DE14" s="10">
        <v>52.836570000000002</v>
      </c>
      <c r="DF14" s="10">
        <v>55.45044</v>
      </c>
      <c r="DG14" s="10">
        <v>56.572290000000002</v>
      </c>
      <c r="DH14" s="10">
        <v>56.611660000000001</v>
      </c>
      <c r="DI14" s="10">
        <v>56.875410000000002</v>
      </c>
      <c r="DJ14" s="10">
        <v>57.544249999999998</v>
      </c>
      <c r="DK14" s="10">
        <v>56.676720000000003</v>
      </c>
      <c r="DL14" s="10">
        <v>57.413890000000002</v>
      </c>
      <c r="DM14" s="10">
        <v>56.915909999999997</v>
      </c>
      <c r="DN14" s="10">
        <v>55.693179999999998</v>
      </c>
      <c r="DO14" s="10">
        <v>55.37086</v>
      </c>
      <c r="DP14" s="10">
        <v>53.658839999999998</v>
      </c>
      <c r="DQ14" s="10">
        <v>54.748570000000001</v>
      </c>
      <c r="DR14" s="10">
        <v>55.073540000000001</v>
      </c>
      <c r="DS14" s="10">
        <v>57.334899999999998</v>
      </c>
      <c r="DT14" s="10">
        <v>59.947940000000003</v>
      </c>
      <c r="DU14" s="10">
        <v>60.515560000000001</v>
      </c>
      <c r="DV14" s="10">
        <v>61.081139999999998</v>
      </c>
      <c r="DW14" s="10">
        <v>61.709569999999999</v>
      </c>
      <c r="DX14" s="10">
        <v>62.061059999999998</v>
      </c>
      <c r="DY14" s="10">
        <v>63.241700000000002</v>
      </c>
      <c r="DZ14" s="10">
        <v>62.970669999999998</v>
      </c>
      <c r="EA14" s="10">
        <v>64.689269999999993</v>
      </c>
      <c r="EB14" s="10">
        <v>64.753039999999999</v>
      </c>
      <c r="EC14" s="10">
        <v>65.82732</v>
      </c>
      <c r="ED14" s="10">
        <v>65.54974</v>
      </c>
      <c r="EE14" s="10">
        <v>64.682180000000002</v>
      </c>
      <c r="EF14" s="10">
        <v>66.140590000000003</v>
      </c>
      <c r="EG14" s="10">
        <v>66.085859999999997</v>
      </c>
      <c r="EH14" s="10">
        <v>66.649439999999998</v>
      </c>
      <c r="EI14" s="10">
        <v>67.328609999999998</v>
      </c>
      <c r="EJ14" s="10">
        <v>68.144670000000005</v>
      </c>
      <c r="EK14" s="10">
        <v>69.406769999999995</v>
      </c>
      <c r="EL14" s="10">
        <v>69.215519999999998</v>
      </c>
      <c r="EM14" s="10">
        <v>70.414050000000003</v>
      </c>
      <c r="EN14" s="10">
        <v>70.139560000000003</v>
      </c>
      <c r="EO14" s="10">
        <v>70.233930000000001</v>
      </c>
      <c r="EP14" s="10">
        <v>72.788640000000001</v>
      </c>
      <c r="EQ14" s="10">
        <v>72.684640000000002</v>
      </c>
      <c r="ER14" s="10">
        <v>73.293430000000001</v>
      </c>
      <c r="ES14" s="10">
        <v>74.324719999999999</v>
      </c>
      <c r="ET14" s="10">
        <v>74.66592</v>
      </c>
      <c r="EU14" s="10">
        <v>74.340289999999996</v>
      </c>
      <c r="EV14" s="10">
        <v>76.737099999999998</v>
      </c>
      <c r="EW14" s="10">
        <v>76.971819999999994</v>
      </c>
      <c r="EX14" s="10">
        <v>79.479010000000002</v>
      </c>
      <c r="EY14" s="10">
        <v>80.544269999999997</v>
      </c>
      <c r="EZ14" s="10">
        <v>80.332470000000001</v>
      </c>
      <c r="FA14" s="10">
        <v>78.367720000000006</v>
      </c>
      <c r="FB14" s="10">
        <v>78.928120000000007</v>
      </c>
      <c r="FC14" s="10">
        <v>80.992689999999996</v>
      </c>
      <c r="FD14" s="10">
        <v>81.307990000000004</v>
      </c>
      <c r="FE14" s="10">
        <v>82.679680000000005</v>
      </c>
      <c r="FF14" s="10">
        <v>81.991600000000005</v>
      </c>
      <c r="FG14" s="10">
        <v>81.858990000000006</v>
      </c>
      <c r="FH14" s="10">
        <v>70.272880000000001</v>
      </c>
      <c r="FI14" s="10">
        <v>77.046049999999994</v>
      </c>
      <c r="FJ14" s="10">
        <v>78.160359999999997</v>
      </c>
      <c r="FK14" s="10">
        <v>77.188280000000006</v>
      </c>
      <c r="FL14" s="10">
        <v>79.46696</v>
      </c>
      <c r="FM14" s="10">
        <v>81.941149999999993</v>
      </c>
      <c r="FN14" s="10">
        <v>84.011870000000002</v>
      </c>
      <c r="FO14" s="10">
        <v>83.049359999999993</v>
      </c>
      <c r="FP14" s="10">
        <v>83.89376</v>
      </c>
      <c r="FQ14" s="10">
        <v>87.185500000000005</v>
      </c>
      <c r="FR14" s="10">
        <v>86.610780000000005</v>
      </c>
      <c r="FS14" s="10">
        <v>88.148390000000006</v>
      </c>
      <c r="FT14" s="10"/>
      <c r="FU14" s="10"/>
      <c r="FV14" s="10"/>
      <c r="FW14" s="10"/>
      <c r="FX14" s="10"/>
    </row>
    <row r="15" spans="1:180" x14ac:dyDescent="0.45">
      <c r="B15" s="19"/>
    </row>
    <row r="16" spans="1:180" x14ac:dyDescent="0.45">
      <c r="B16" s="19"/>
    </row>
    <row r="17" spans="1:180" x14ac:dyDescent="0.4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 x14ac:dyDescent="0.45">
      <c r="B18" s="19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 x14ac:dyDescent="0.45">
      <c r="B19" s="19" t="str">
        <f>+IF(Impressum!$B$31="deutsch",Übersetzung!B43,IF(Impressum!$B$31="italiano",Übersetzung!D43,IF(Impressum!$B$31="english",Übersetzung!E43,Übersetzung!C43)))</f>
        <v>Quelle: SECO</v>
      </c>
    </row>
    <row r="20" spans="1:180" x14ac:dyDescent="0.45">
      <c r="B20" s="19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392</v>
      </c>
      <c r="FO20" s="9" t="s">
        <v>393</v>
      </c>
      <c r="FP20" s="9" t="s">
        <v>394</v>
      </c>
      <c r="FQ20" s="9" t="s">
        <v>395</v>
      </c>
      <c r="FR20" s="9" t="s">
        <v>396</v>
      </c>
      <c r="FS20" s="9" t="s">
        <v>397</v>
      </c>
      <c r="FT20" s="9"/>
      <c r="FU20" s="9"/>
      <c r="FV20" s="9"/>
      <c r="FW20" s="9"/>
      <c r="FX20" s="9"/>
    </row>
    <row r="21" spans="1:180" x14ac:dyDescent="0.45">
      <c r="B21" s="19" t="str">
        <f>+IF(Impressum!$B$31="deutsch",Übersetzung!B45,IF(Impressum!$B$31="italiano",Übersetzung!D45,IF(Impressum!$B$31="english",Übersetzung!E45,Übersetzung!C45)))</f>
        <v>Bruttoinlandsprodukt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103.4021</v>
      </c>
      <c r="BL21" s="10">
        <v>104.014</v>
      </c>
      <c r="BM21" s="10">
        <v>104.95659999999999</v>
      </c>
      <c r="BN21" s="10">
        <v>104.9854</v>
      </c>
      <c r="BO21" s="10">
        <v>105.1083</v>
      </c>
      <c r="BP21" s="10">
        <v>105.4867</v>
      </c>
      <c r="BQ21" s="10">
        <v>104.7315</v>
      </c>
      <c r="BR21" s="10">
        <v>105.1409</v>
      </c>
      <c r="BS21" s="10">
        <v>106.10250000000001</v>
      </c>
      <c r="BT21" s="10">
        <v>106.16630000000001</v>
      </c>
      <c r="BU21" s="10">
        <v>107.3905</v>
      </c>
      <c r="BV21" s="10">
        <v>108.1105</v>
      </c>
      <c r="BW21" s="10">
        <v>109.11360000000001</v>
      </c>
      <c r="BX21" s="10">
        <v>110.4051</v>
      </c>
      <c r="BY21" s="10">
        <v>110.298</v>
      </c>
      <c r="BZ21" s="10">
        <v>109.72069999999999</v>
      </c>
      <c r="CA21" s="10">
        <v>109.9323</v>
      </c>
      <c r="CB21" s="10">
        <v>110.37</v>
      </c>
      <c r="CC21" s="10">
        <v>111.9597</v>
      </c>
      <c r="CD21" s="10">
        <v>114.7123</v>
      </c>
      <c r="CE21" s="10">
        <v>115.8815</v>
      </c>
      <c r="CF21" s="10">
        <v>116.63549999999999</v>
      </c>
      <c r="CG21" s="10">
        <v>118.64530000000001</v>
      </c>
      <c r="CH21" s="10">
        <v>120.3142</v>
      </c>
      <c r="CI21" s="10">
        <v>120.7439</v>
      </c>
      <c r="CJ21" s="10">
        <v>120.97410000000001</v>
      </c>
      <c r="CK21" s="10">
        <v>121.3501</v>
      </c>
      <c r="CL21" s="10">
        <v>120.7698</v>
      </c>
      <c r="CM21" s="10">
        <v>120.56310000000001</v>
      </c>
      <c r="CN21" s="10">
        <v>120.3021</v>
      </c>
      <c r="CO21" s="10">
        <v>120.8295</v>
      </c>
      <c r="CP21" s="10">
        <v>120.693</v>
      </c>
      <c r="CQ21" s="10">
        <v>120.64490000000001</v>
      </c>
      <c r="CR21" s="10">
        <v>121.0128</v>
      </c>
      <c r="CS21" s="10">
        <v>122.1999</v>
      </c>
      <c r="CT21" s="10">
        <v>123.8096</v>
      </c>
      <c r="CU21" s="10">
        <v>124.31619999999999</v>
      </c>
      <c r="CV21" s="10">
        <v>125.6653</v>
      </c>
      <c r="CW21" s="10">
        <v>125.1598</v>
      </c>
      <c r="CX21" s="10">
        <v>126.5283</v>
      </c>
      <c r="CY21" s="10">
        <v>127.5188</v>
      </c>
      <c r="CZ21" s="10">
        <v>129.0153</v>
      </c>
      <c r="DA21" s="10">
        <v>130.96360000000001</v>
      </c>
      <c r="DB21" s="10">
        <v>133.0436</v>
      </c>
      <c r="DC21" s="10">
        <v>135.55930000000001</v>
      </c>
      <c r="DD21" s="10">
        <v>137.41399999999999</v>
      </c>
      <c r="DE21" s="10">
        <v>139.20570000000001</v>
      </c>
      <c r="DF21" s="10">
        <v>141.57089999999999</v>
      </c>
      <c r="DG21" s="10">
        <v>143.86539999999999</v>
      </c>
      <c r="DH21" s="10">
        <v>146.77539999999999</v>
      </c>
      <c r="DI21" s="10">
        <v>148.4562</v>
      </c>
      <c r="DJ21" s="10">
        <v>150.05869999999999</v>
      </c>
      <c r="DK21" s="10">
        <v>152.3888</v>
      </c>
      <c r="DL21" s="10">
        <v>154.23910000000001</v>
      </c>
      <c r="DM21" s="10">
        <v>155.3956</v>
      </c>
      <c r="DN21" s="10">
        <v>152.0419</v>
      </c>
      <c r="DO21" s="10">
        <v>149.25829999999999</v>
      </c>
      <c r="DP21" s="10">
        <v>149.41120000000001</v>
      </c>
      <c r="DQ21" s="10">
        <v>151.398</v>
      </c>
      <c r="DR21" s="10">
        <v>152.45570000000001</v>
      </c>
      <c r="DS21" s="10">
        <v>154.2791</v>
      </c>
      <c r="DT21" s="10">
        <v>155.56540000000001</v>
      </c>
      <c r="DU21" s="10">
        <v>156.3064</v>
      </c>
      <c r="DV21" s="10">
        <v>157.7424</v>
      </c>
      <c r="DW21" s="10">
        <v>158.43199999999999</v>
      </c>
      <c r="DX21" s="10">
        <v>159.44409999999999</v>
      </c>
      <c r="DY21" s="10">
        <v>158.7483</v>
      </c>
      <c r="DZ21" s="10">
        <v>158.89789999999999</v>
      </c>
      <c r="EA21" s="10">
        <v>160.1328</v>
      </c>
      <c r="EB21" s="10">
        <v>160.4905</v>
      </c>
      <c r="EC21" s="10">
        <v>161.21510000000001</v>
      </c>
      <c r="ED21" s="10">
        <v>161.7627</v>
      </c>
      <c r="EE21" s="10">
        <v>162.2157</v>
      </c>
      <c r="EF21" s="10">
        <v>163.44329999999999</v>
      </c>
      <c r="EG21" s="10">
        <v>164.37970000000001</v>
      </c>
      <c r="EH21" s="10">
        <v>164.7296</v>
      </c>
      <c r="EI21" s="10">
        <v>165.3355</v>
      </c>
      <c r="EJ21" s="10">
        <v>166.2748</v>
      </c>
      <c r="EK21" s="10">
        <v>166.86539999999999</v>
      </c>
      <c r="EL21" s="10">
        <v>167.27690000000001</v>
      </c>
      <c r="EM21" s="10">
        <v>166.56620000000001</v>
      </c>
      <c r="EN21" s="10">
        <v>166.44919999999999</v>
      </c>
      <c r="EO21" s="10">
        <v>167.15450000000001</v>
      </c>
      <c r="EP21" s="10">
        <v>167.66200000000001</v>
      </c>
      <c r="EQ21" s="10">
        <v>168.37790000000001</v>
      </c>
      <c r="ER21" s="10">
        <v>169.3579</v>
      </c>
      <c r="ES21" s="10">
        <v>170.15049999999999</v>
      </c>
      <c r="ET21" s="10">
        <v>169.6217</v>
      </c>
      <c r="EU21" s="10">
        <v>169.71279999999999</v>
      </c>
      <c r="EV21" s="10">
        <v>169.6576</v>
      </c>
      <c r="EW21" s="10">
        <v>171.68440000000001</v>
      </c>
      <c r="EX21" s="10">
        <v>173.5598</v>
      </c>
      <c r="EY21" s="10">
        <v>175.38470000000001</v>
      </c>
      <c r="EZ21" s="10">
        <v>177.99799999999999</v>
      </c>
      <c r="FA21" s="10">
        <v>177.74680000000001</v>
      </c>
      <c r="FB21" s="10">
        <v>178.59110000000001</v>
      </c>
      <c r="FC21" s="10">
        <v>178.5934</v>
      </c>
      <c r="FD21" s="10">
        <v>178.9059</v>
      </c>
      <c r="FE21" s="10">
        <v>179.3809</v>
      </c>
      <c r="FF21" s="10">
        <v>180.40309999999999</v>
      </c>
      <c r="FG21" s="10">
        <v>177.01750000000001</v>
      </c>
      <c r="FH21" s="10">
        <v>164.16370000000001</v>
      </c>
      <c r="FI21" s="10">
        <v>175.95079999999999</v>
      </c>
      <c r="FJ21" s="10">
        <v>176.7826</v>
      </c>
      <c r="FK21" s="10">
        <v>176.70419999999999</v>
      </c>
      <c r="FL21" s="10">
        <v>181.5865</v>
      </c>
      <c r="FM21" s="10">
        <v>185.46719999999999</v>
      </c>
      <c r="FN21" s="10">
        <v>187.0556</v>
      </c>
      <c r="FO21" s="10">
        <v>190.16849999999999</v>
      </c>
      <c r="FP21" s="10">
        <v>192.23939999999999</v>
      </c>
      <c r="FQ21" s="10">
        <v>193.70320000000001</v>
      </c>
      <c r="FR21" s="10">
        <v>194.7491</v>
      </c>
      <c r="FS21" s="10">
        <v>195.860443</v>
      </c>
      <c r="FT21" s="10"/>
      <c r="FU21" s="10"/>
      <c r="FV21" s="10"/>
      <c r="FW21" s="10"/>
      <c r="FX21" s="10"/>
    </row>
    <row r="22" spans="1:180" x14ac:dyDescent="0.45">
      <c r="B22" s="19" t="str">
        <f>+IF(Impressum!$B$31="deutsch",Übersetzung!B46,IF(Impressum!$B$31="italiano",Übersetzung!D46,IF(Impressum!$B$31="english",Übersetzung!E46,Übersetzung!C46)))</f>
        <v>Privater Konsum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58.265189999999997</v>
      </c>
      <c r="BL22" s="10">
        <v>58.62368</v>
      </c>
      <c r="BM22" s="10">
        <v>59.015079999999998</v>
      </c>
      <c r="BN22" s="10">
        <v>59.146050000000002</v>
      </c>
      <c r="BO22" s="10">
        <v>59.72307</v>
      </c>
      <c r="BP22" s="10">
        <v>59.89481</v>
      </c>
      <c r="BQ22" s="10">
        <v>60.106819999999999</v>
      </c>
      <c r="BR22" s="10">
        <v>60.619450000000001</v>
      </c>
      <c r="BS22" s="10">
        <v>61.109459999999999</v>
      </c>
      <c r="BT22" s="10">
        <v>61.545639999999999</v>
      </c>
      <c r="BU22" s="10">
        <v>61.8292</v>
      </c>
      <c r="BV22" s="10">
        <v>62.514899999999997</v>
      </c>
      <c r="BW22" s="10">
        <v>62.663719999999998</v>
      </c>
      <c r="BX22" s="10">
        <v>63.110390000000002</v>
      </c>
      <c r="BY22" s="10">
        <v>63.396389999999997</v>
      </c>
      <c r="BZ22" s="10">
        <v>63.668399999999998</v>
      </c>
      <c r="CA22" s="10">
        <v>63.96302</v>
      </c>
      <c r="CB22" s="10">
        <v>64.364850000000004</v>
      </c>
      <c r="CC22" s="10">
        <v>64.840559999999996</v>
      </c>
      <c r="CD22" s="10">
        <v>65.605739999999997</v>
      </c>
      <c r="CE22" s="10">
        <v>66.003380000000007</v>
      </c>
      <c r="CF22" s="10">
        <v>66.432689999999994</v>
      </c>
      <c r="CG22" s="10">
        <v>67.125879999999995</v>
      </c>
      <c r="CH22" s="10">
        <v>67.622649999999993</v>
      </c>
      <c r="CI22" s="10">
        <v>68.185019999999994</v>
      </c>
      <c r="CJ22" s="10">
        <v>68.798460000000006</v>
      </c>
      <c r="CK22" s="10">
        <v>68.991910000000004</v>
      </c>
      <c r="CL22" s="10">
        <v>68.696539999999999</v>
      </c>
      <c r="CM22" s="10">
        <v>68.471689999999995</v>
      </c>
      <c r="CN22" s="10">
        <v>68.487210000000005</v>
      </c>
      <c r="CO22" s="10">
        <v>68.688079999999999</v>
      </c>
      <c r="CP22" s="10">
        <v>68.720860000000002</v>
      </c>
      <c r="CQ22" s="10">
        <v>69.232569999999996</v>
      </c>
      <c r="CR22" s="10">
        <v>69.44538</v>
      </c>
      <c r="CS22" s="10">
        <v>69.809160000000006</v>
      </c>
      <c r="CT22" s="10">
        <v>70.29871</v>
      </c>
      <c r="CU22" s="10">
        <v>70.753460000000004</v>
      </c>
      <c r="CV22" s="10">
        <v>71.307259999999999</v>
      </c>
      <c r="CW22" s="10">
        <v>71.505709999999993</v>
      </c>
      <c r="CX22" s="10">
        <v>71.945790000000002</v>
      </c>
      <c r="CY22" s="10">
        <v>72.348659999999995</v>
      </c>
      <c r="CZ22" s="10">
        <v>72.81129</v>
      </c>
      <c r="DA22" s="10">
        <v>73.312870000000004</v>
      </c>
      <c r="DB22" s="10">
        <v>73.842640000000003</v>
      </c>
      <c r="DC22" s="10">
        <v>74.382829999999998</v>
      </c>
      <c r="DD22" s="10">
        <v>75.1053</v>
      </c>
      <c r="DE22" s="10">
        <v>75.676019999999994</v>
      </c>
      <c r="DF22" s="10">
        <v>75.922439999999995</v>
      </c>
      <c r="DG22" s="10">
        <v>76.77319</v>
      </c>
      <c r="DH22" s="10">
        <v>77.613119999999995</v>
      </c>
      <c r="DI22" s="10">
        <v>78.556420000000003</v>
      </c>
      <c r="DJ22" s="10">
        <v>79.341849999999994</v>
      </c>
      <c r="DK22" s="10">
        <v>79.949709999999996</v>
      </c>
      <c r="DL22" s="10">
        <v>80.705359999999999</v>
      </c>
      <c r="DM22" s="10">
        <v>81.205669999999998</v>
      </c>
      <c r="DN22" s="10">
        <v>80.931690000000003</v>
      </c>
      <c r="DO22" s="10">
        <v>80.923879999999997</v>
      </c>
      <c r="DP22" s="10">
        <v>81.098939999999999</v>
      </c>
      <c r="DQ22" s="10">
        <v>81.653189999999995</v>
      </c>
      <c r="DR22" s="10">
        <v>82.192149999999998</v>
      </c>
      <c r="DS22" s="10">
        <v>82.787459999999996</v>
      </c>
      <c r="DT22" s="10">
        <v>83.190129999999996</v>
      </c>
      <c r="DU22" s="10">
        <v>83.329480000000004</v>
      </c>
      <c r="DV22" s="10">
        <v>83.693989999999999</v>
      </c>
      <c r="DW22" s="10">
        <v>83.892939999999996</v>
      </c>
      <c r="DX22" s="10">
        <v>84.080240000000003</v>
      </c>
      <c r="DY22" s="10">
        <v>83.801829999999995</v>
      </c>
      <c r="DZ22" s="10">
        <v>84.506569999999996</v>
      </c>
      <c r="EA22" s="10">
        <v>85.026859999999999</v>
      </c>
      <c r="EB22" s="10">
        <v>84.949910000000003</v>
      </c>
      <c r="EC22" s="10">
        <v>85.098780000000005</v>
      </c>
      <c r="ED22" s="10">
        <v>85.432649999999995</v>
      </c>
      <c r="EE22" s="10">
        <v>85.938649999999996</v>
      </c>
      <c r="EF22" s="10">
        <v>86.644120000000001</v>
      </c>
      <c r="EG22" s="10">
        <v>87.054680000000005</v>
      </c>
      <c r="EH22" s="10">
        <v>87.225909999999999</v>
      </c>
      <c r="EI22" s="10">
        <v>87.084819999999993</v>
      </c>
      <c r="EJ22" s="10">
        <v>87.19632</v>
      </c>
      <c r="EK22" s="10">
        <v>87.435910000000007</v>
      </c>
      <c r="EL22" s="10">
        <v>87.740229999999997</v>
      </c>
      <c r="EM22" s="10">
        <v>87.863470000000007</v>
      </c>
      <c r="EN22" s="10">
        <v>88.038489999999996</v>
      </c>
      <c r="EO22" s="10">
        <v>88.608670000000004</v>
      </c>
      <c r="EP22" s="10">
        <v>88.682259999999999</v>
      </c>
      <c r="EQ22" s="10">
        <v>88.915450000000007</v>
      </c>
      <c r="ER22" s="10">
        <v>89.485399999999998</v>
      </c>
      <c r="ES22" s="10">
        <v>89.613460000000003</v>
      </c>
      <c r="ET22" s="10">
        <v>90.284779999999998</v>
      </c>
      <c r="EU22" s="10">
        <v>90.757869999999997</v>
      </c>
      <c r="EV22" s="10">
        <v>91.015050000000002</v>
      </c>
      <c r="EW22" s="10">
        <v>91.569659999999999</v>
      </c>
      <c r="EX22" s="10">
        <v>92.043419999999998</v>
      </c>
      <c r="EY22" s="10">
        <v>92.610029999999995</v>
      </c>
      <c r="EZ22" s="10">
        <v>92.938829999999996</v>
      </c>
      <c r="FA22" s="10">
        <v>93.255260000000007</v>
      </c>
      <c r="FB22" s="10">
        <v>93.498850000000004</v>
      </c>
      <c r="FC22" s="10">
        <v>93.661670000000001</v>
      </c>
      <c r="FD22" s="10">
        <v>94.111469999999997</v>
      </c>
      <c r="FE22" s="10">
        <v>93.837119999999999</v>
      </c>
      <c r="FF22" s="10">
        <v>94.001720000000006</v>
      </c>
      <c r="FG22" s="10">
        <v>91.285740000000004</v>
      </c>
      <c r="FH22" s="10">
        <v>84.143569999999997</v>
      </c>
      <c r="FI22" s="10">
        <v>92.332700000000003</v>
      </c>
      <c r="FJ22" s="10">
        <v>90.597390000000004</v>
      </c>
      <c r="FK22" s="10">
        <v>87.262069999999994</v>
      </c>
      <c r="FL22" s="10">
        <v>90.799099999999996</v>
      </c>
      <c r="FM22" s="10">
        <v>93.25806</v>
      </c>
      <c r="FN22" s="10">
        <v>93.913650000000004</v>
      </c>
      <c r="FO22" s="10">
        <v>94.729159999999993</v>
      </c>
      <c r="FP22" s="10">
        <v>96.950760000000002</v>
      </c>
      <c r="FQ22" s="10">
        <v>98.533760000000001</v>
      </c>
      <c r="FR22" s="10">
        <v>98.799899999999994</v>
      </c>
      <c r="FS22" s="10">
        <v>100.036407</v>
      </c>
      <c r="FT22" s="10"/>
      <c r="FU22" s="10"/>
      <c r="FV22" s="10"/>
      <c r="FW22" s="10"/>
      <c r="FX22" s="10"/>
    </row>
    <row r="23" spans="1:180" x14ac:dyDescent="0.45">
      <c r="B23" s="19" t="str">
        <f>+IF(Impressum!$B$31="deutsch",Übersetzung!B47,IF(Impressum!$B$31="italiano",Übersetzung!D47,IF(Impressum!$B$31="english",Übersetzung!E47,Übersetzung!C47)))</f>
        <v>Öffentlicher Konsum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12.236420000000001</v>
      </c>
      <c r="BL23" s="10">
        <v>12.28571</v>
      </c>
      <c r="BM23" s="10">
        <v>12.352639999999999</v>
      </c>
      <c r="BN23" s="10">
        <v>12.393129999999999</v>
      </c>
      <c r="BO23" s="10">
        <v>12.49137</v>
      </c>
      <c r="BP23" s="10">
        <v>12.527340000000001</v>
      </c>
      <c r="BQ23" s="10">
        <v>12.50961</v>
      </c>
      <c r="BR23" s="10">
        <v>12.478249999999999</v>
      </c>
      <c r="BS23" s="10">
        <v>12.437519999999999</v>
      </c>
      <c r="BT23" s="10">
        <v>12.423120000000001</v>
      </c>
      <c r="BU23" s="10">
        <v>12.44286</v>
      </c>
      <c r="BV23" s="10">
        <v>12.45355</v>
      </c>
      <c r="BW23" s="10">
        <v>12.41863</v>
      </c>
      <c r="BX23" s="10">
        <v>12.44106</v>
      </c>
      <c r="BY23" s="10">
        <v>12.50812</v>
      </c>
      <c r="BZ23" s="10">
        <v>12.498900000000001</v>
      </c>
      <c r="CA23" s="10">
        <v>12.53815</v>
      </c>
      <c r="CB23" s="10">
        <v>12.640459999999999</v>
      </c>
      <c r="CC23" s="10">
        <v>12.731159999999999</v>
      </c>
      <c r="CD23" s="10">
        <v>12.88808</v>
      </c>
      <c r="CE23" s="10">
        <v>12.981070000000001</v>
      </c>
      <c r="CF23" s="10">
        <v>13.11575</v>
      </c>
      <c r="CG23" s="10">
        <v>13.2057</v>
      </c>
      <c r="CH23" s="10">
        <v>13.322469999999999</v>
      </c>
      <c r="CI23" s="10">
        <v>13.495240000000001</v>
      </c>
      <c r="CJ23" s="10">
        <v>13.39546</v>
      </c>
      <c r="CK23" s="10">
        <v>13.506629999999999</v>
      </c>
      <c r="CL23" s="10">
        <v>13.595700000000001</v>
      </c>
      <c r="CM23" s="10">
        <v>13.76679</v>
      </c>
      <c r="CN23" s="10">
        <v>13.843830000000001</v>
      </c>
      <c r="CO23" s="10">
        <v>13.990489999999999</v>
      </c>
      <c r="CP23" s="10">
        <v>14.045109999999999</v>
      </c>
      <c r="CQ23" s="10">
        <v>14.17779</v>
      </c>
      <c r="CR23" s="10">
        <v>14.244249999999999</v>
      </c>
      <c r="CS23" s="10">
        <v>14.374829999999999</v>
      </c>
      <c r="CT23" s="10">
        <v>14.42379</v>
      </c>
      <c r="CU23" s="10">
        <v>14.351940000000001</v>
      </c>
      <c r="CV23" s="10">
        <v>14.488860000000001</v>
      </c>
      <c r="CW23" s="10">
        <v>14.4594</v>
      </c>
      <c r="CX23" s="10">
        <v>14.53668</v>
      </c>
      <c r="CY23" s="10">
        <v>14.632300000000001</v>
      </c>
      <c r="CZ23" s="10">
        <v>14.673579999999999</v>
      </c>
      <c r="DA23" s="10">
        <v>14.618830000000001</v>
      </c>
      <c r="DB23" s="10">
        <v>14.6623</v>
      </c>
      <c r="DC23" s="10">
        <v>14.81603</v>
      </c>
      <c r="DD23" s="10">
        <v>14.738630000000001</v>
      </c>
      <c r="DE23" s="10">
        <v>14.90349</v>
      </c>
      <c r="DF23" s="10">
        <v>15.026529999999999</v>
      </c>
      <c r="DG23" s="10">
        <v>15.15326</v>
      </c>
      <c r="DH23" s="10">
        <v>15.299939999999999</v>
      </c>
      <c r="DI23" s="10">
        <v>15.40253</v>
      </c>
      <c r="DJ23" s="10">
        <v>15.551959999999999</v>
      </c>
      <c r="DK23" s="10">
        <v>15.899520000000001</v>
      </c>
      <c r="DL23" s="10">
        <v>16.14113</v>
      </c>
      <c r="DM23" s="10">
        <v>16.32751</v>
      </c>
      <c r="DN23" s="10">
        <v>16.576309999999999</v>
      </c>
      <c r="DO23" s="10">
        <v>16.886669999999999</v>
      </c>
      <c r="DP23" s="10">
        <v>17.077829999999999</v>
      </c>
      <c r="DQ23" s="10">
        <v>17.287870000000002</v>
      </c>
      <c r="DR23" s="10">
        <v>17.397659999999998</v>
      </c>
      <c r="DS23" s="10">
        <v>17.335899999999999</v>
      </c>
      <c r="DT23" s="10">
        <v>17.37649</v>
      </c>
      <c r="DU23" s="10">
        <v>17.499099999999999</v>
      </c>
      <c r="DV23" s="10">
        <v>17.632930000000002</v>
      </c>
      <c r="DW23" s="10">
        <v>17.712949999999999</v>
      </c>
      <c r="DX23" s="10">
        <v>17.909559999999999</v>
      </c>
      <c r="DY23" s="10">
        <v>18.0139</v>
      </c>
      <c r="DZ23" s="10">
        <v>18.044840000000001</v>
      </c>
      <c r="EA23" s="10">
        <v>18.073229999999999</v>
      </c>
      <c r="EB23" s="10">
        <v>18.17764</v>
      </c>
      <c r="EC23" s="10">
        <v>18.2639</v>
      </c>
      <c r="ED23" s="10">
        <v>18.311859999999999</v>
      </c>
      <c r="EE23" s="10">
        <v>18.441559999999999</v>
      </c>
      <c r="EF23" s="10">
        <v>18.580359999999999</v>
      </c>
      <c r="EG23" s="10">
        <v>18.779350000000001</v>
      </c>
      <c r="EH23" s="10">
        <v>18.905180000000001</v>
      </c>
      <c r="EI23" s="10">
        <v>18.98047</v>
      </c>
      <c r="EJ23" s="10">
        <v>19.072980000000001</v>
      </c>
      <c r="EK23" s="10">
        <v>19.131430000000002</v>
      </c>
      <c r="EL23" s="10">
        <v>19.238309999999998</v>
      </c>
      <c r="EM23" s="10">
        <v>19.207799999999999</v>
      </c>
      <c r="EN23" s="10">
        <v>19.258579999999998</v>
      </c>
      <c r="EO23" s="10">
        <v>19.269749999999998</v>
      </c>
      <c r="EP23" s="10">
        <v>19.335550000000001</v>
      </c>
      <c r="EQ23" s="10">
        <v>19.420069999999999</v>
      </c>
      <c r="ER23" s="10">
        <v>19.524380000000001</v>
      </c>
      <c r="ES23" s="10">
        <v>19.537769999999998</v>
      </c>
      <c r="ET23" s="10">
        <v>19.571429999999999</v>
      </c>
      <c r="EU23" s="10">
        <v>19.58258</v>
      </c>
      <c r="EV23" s="10">
        <v>19.641069999999999</v>
      </c>
      <c r="EW23" s="10">
        <v>19.719550000000002</v>
      </c>
      <c r="EX23" s="10">
        <v>19.845109999999998</v>
      </c>
      <c r="EY23" s="10">
        <v>19.852599999999999</v>
      </c>
      <c r="EZ23" s="10">
        <v>19.98086</v>
      </c>
      <c r="FA23" s="10">
        <v>20.005749999999999</v>
      </c>
      <c r="FB23" s="10">
        <v>20.088249999999999</v>
      </c>
      <c r="FC23" s="10">
        <v>20.17306</v>
      </c>
      <c r="FD23" s="10">
        <v>20.262329999999999</v>
      </c>
      <c r="FE23" s="10">
        <v>20.40015</v>
      </c>
      <c r="FF23" s="10">
        <v>20.565280000000001</v>
      </c>
      <c r="FG23" s="10">
        <v>20.8339</v>
      </c>
      <c r="FH23" s="10">
        <v>20.96444</v>
      </c>
      <c r="FI23" s="10">
        <v>21.122810000000001</v>
      </c>
      <c r="FJ23" s="10">
        <v>21.406939999999999</v>
      </c>
      <c r="FK23" s="10">
        <v>21.849959999999999</v>
      </c>
      <c r="FL23" s="10">
        <v>22.084379999999999</v>
      </c>
      <c r="FM23" s="10">
        <v>22.349049999999998</v>
      </c>
      <c r="FN23" s="10">
        <v>22.48481</v>
      </c>
      <c r="FO23" s="10">
        <v>22.305150000000001</v>
      </c>
      <c r="FP23" s="10">
        <v>22.324490000000001</v>
      </c>
      <c r="FQ23" s="10">
        <v>22.492450000000002</v>
      </c>
      <c r="FR23" s="10">
        <v>22.71969</v>
      </c>
      <c r="FS23" s="10">
        <v>22.694044099999999</v>
      </c>
      <c r="FT23" s="10"/>
      <c r="FU23" s="10"/>
      <c r="FV23" s="10"/>
      <c r="FW23" s="10"/>
      <c r="FX23" s="10"/>
    </row>
    <row r="24" spans="1:180" x14ac:dyDescent="0.45">
      <c r="B24" s="19" t="str">
        <f>+IF(Impressum!$B$31="deutsch",Übersetzung!B48,IF(Impressum!$B$31="italiano",Übersetzung!D48,IF(Impressum!$B$31="english",Übersetzung!E48,Übersetzung!C48)))</f>
        <v>Bruttoanlageinvestitionen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28.115880000000001</v>
      </c>
      <c r="BL24" s="10">
        <v>28.112449999999999</v>
      </c>
      <c r="BM24" s="10">
        <v>27.52552</v>
      </c>
      <c r="BN24" s="10">
        <v>27.74661</v>
      </c>
      <c r="BO24" s="10">
        <v>27.405609999999999</v>
      </c>
      <c r="BP24" s="10">
        <v>27.0121</v>
      </c>
      <c r="BQ24" s="10">
        <v>26.74662</v>
      </c>
      <c r="BR24" s="10">
        <v>26.45514</v>
      </c>
      <c r="BS24" s="10">
        <v>26.8308</v>
      </c>
      <c r="BT24" s="10">
        <v>27.42417</v>
      </c>
      <c r="BU24" s="10">
        <v>27.617709999999999</v>
      </c>
      <c r="BV24" s="10">
        <v>27.9574</v>
      </c>
      <c r="BW24" s="10">
        <v>28.659849999999999</v>
      </c>
      <c r="BX24" s="10">
        <v>29.491910000000001</v>
      </c>
      <c r="BY24" s="10">
        <v>29.686199999999999</v>
      </c>
      <c r="BZ24" s="10">
        <v>30.148479999999999</v>
      </c>
      <c r="CA24" s="10">
        <v>30.157050000000002</v>
      </c>
      <c r="CB24" s="10">
        <v>29.89941</v>
      </c>
      <c r="CC24" s="10">
        <v>30.561160000000001</v>
      </c>
      <c r="CD24" s="10">
        <v>31.321960000000001</v>
      </c>
      <c r="CE24" s="10">
        <v>31.67098</v>
      </c>
      <c r="CF24" s="10">
        <v>32.372920000000001</v>
      </c>
      <c r="CG24" s="10">
        <v>32.36947</v>
      </c>
      <c r="CH24" s="10">
        <v>33.310879999999997</v>
      </c>
      <c r="CI24" s="10">
        <v>33.000079999999997</v>
      </c>
      <c r="CJ24" s="10">
        <v>32.864780000000003</v>
      </c>
      <c r="CK24" s="10">
        <v>32.29345</v>
      </c>
      <c r="CL24" s="10">
        <v>31.767980000000001</v>
      </c>
      <c r="CM24" s="10">
        <v>32.719900000000003</v>
      </c>
      <c r="CN24" s="10">
        <v>32.75723</v>
      </c>
      <c r="CO24" s="10">
        <v>32.725349999999999</v>
      </c>
      <c r="CP24" s="10">
        <v>32.333219999999997</v>
      </c>
      <c r="CQ24" s="10">
        <v>31.82311</v>
      </c>
      <c r="CR24" s="10">
        <v>31.585830000000001</v>
      </c>
      <c r="CS24" s="10">
        <v>32.349299999999999</v>
      </c>
      <c r="CT24" s="10">
        <v>33.581330000000001</v>
      </c>
      <c r="CU24" s="10">
        <v>33.429699999999997</v>
      </c>
      <c r="CV24" s="10">
        <v>34.11824</v>
      </c>
      <c r="CW24" s="10">
        <v>34.818069999999999</v>
      </c>
      <c r="CX24" s="10">
        <v>34.796869999999998</v>
      </c>
      <c r="CY24" s="10">
        <v>34.729599999999998</v>
      </c>
      <c r="CZ24" s="10">
        <v>35.287930000000003</v>
      </c>
      <c r="DA24" s="10">
        <v>35.702269999999999</v>
      </c>
      <c r="DB24" s="10">
        <v>36.252270000000003</v>
      </c>
      <c r="DC24" s="10">
        <v>36.734729999999999</v>
      </c>
      <c r="DD24" s="10">
        <v>37.09196</v>
      </c>
      <c r="DE24" s="10">
        <v>37.218240000000002</v>
      </c>
      <c r="DF24" s="10">
        <v>38.766889999999997</v>
      </c>
      <c r="DG24" s="10">
        <v>39.069690000000001</v>
      </c>
      <c r="DH24" s="10">
        <v>40.343330000000002</v>
      </c>
      <c r="DI24" s="10">
        <v>40.188560000000003</v>
      </c>
      <c r="DJ24" s="10">
        <v>40.641730000000003</v>
      </c>
      <c r="DK24" s="10">
        <v>40.72636</v>
      </c>
      <c r="DL24" s="10">
        <v>41.80198</v>
      </c>
      <c r="DM24" s="10">
        <v>41.436700000000002</v>
      </c>
      <c r="DN24" s="10">
        <v>40.277500000000003</v>
      </c>
      <c r="DO24" s="10">
        <v>38.018999999999998</v>
      </c>
      <c r="DP24" s="10">
        <v>37.739759999999997</v>
      </c>
      <c r="DQ24" s="10">
        <v>38.124569999999999</v>
      </c>
      <c r="DR24" s="10">
        <v>38.169980000000002</v>
      </c>
      <c r="DS24" s="10">
        <v>38.907200000000003</v>
      </c>
      <c r="DT24" s="10">
        <v>39.182220000000001</v>
      </c>
      <c r="DU24" s="10">
        <v>39.159910000000004</v>
      </c>
      <c r="DV24" s="10">
        <v>40.064149999999998</v>
      </c>
      <c r="DW24" s="10">
        <v>40.707140000000003</v>
      </c>
      <c r="DX24" s="10">
        <v>40.447609999999997</v>
      </c>
      <c r="DY24" s="10">
        <v>40.071950000000001</v>
      </c>
      <c r="DZ24" s="10">
        <v>41.007359999999998</v>
      </c>
      <c r="EA24" s="10">
        <v>42.171019999999999</v>
      </c>
      <c r="EB24" s="10">
        <v>41.942140000000002</v>
      </c>
      <c r="EC24" s="10">
        <v>42.312159999999999</v>
      </c>
      <c r="ED24" s="10">
        <v>42.632919999999999</v>
      </c>
      <c r="EE24" s="10">
        <v>42.665419999999997</v>
      </c>
      <c r="EF24" s="10">
        <v>42.917470000000002</v>
      </c>
      <c r="EG24" s="10">
        <v>42.751449999999998</v>
      </c>
      <c r="EH24" s="10">
        <v>43.328279999999999</v>
      </c>
      <c r="EI24" s="10">
        <v>43.575760000000002</v>
      </c>
      <c r="EJ24" s="10">
        <v>43.734020000000001</v>
      </c>
      <c r="EK24" s="10">
        <v>43.913069999999998</v>
      </c>
      <c r="EL24" s="10">
        <v>44.592799999999997</v>
      </c>
      <c r="EM24" s="10">
        <v>43.709429999999998</v>
      </c>
      <c r="EN24" s="10">
        <v>44.048200000000001</v>
      </c>
      <c r="EO24" s="10">
        <v>44.27657</v>
      </c>
      <c r="EP24" s="10">
        <v>44.387920000000001</v>
      </c>
      <c r="EQ24" s="10">
        <v>44.781959999999998</v>
      </c>
      <c r="ER24" s="10">
        <v>45.104179999999999</v>
      </c>
      <c r="ES24" s="10">
        <v>44.678089999999997</v>
      </c>
      <c r="ET24" s="10">
        <v>45.024090000000001</v>
      </c>
      <c r="EU24" s="10">
        <v>45.656329999999997</v>
      </c>
      <c r="EV24" s="10">
        <v>46.185209999999998</v>
      </c>
      <c r="EW24" s="10">
        <v>46.751809999999999</v>
      </c>
      <c r="EX24" s="10">
        <v>47.231639999999999</v>
      </c>
      <c r="EY24" s="10">
        <v>48.002609999999997</v>
      </c>
      <c r="EZ24" s="10">
        <v>47.532789999999999</v>
      </c>
      <c r="FA24" s="10">
        <v>46.657589999999999</v>
      </c>
      <c r="FB24" s="10">
        <v>46.537610000000001</v>
      </c>
      <c r="FC24" s="10">
        <v>47.471899999999998</v>
      </c>
      <c r="FD24" s="10">
        <v>47.262279999999997</v>
      </c>
      <c r="FE24" s="10">
        <v>47.311070000000001</v>
      </c>
      <c r="FF24" s="10">
        <v>48.706139999999998</v>
      </c>
      <c r="FG24" s="10">
        <v>47.05706</v>
      </c>
      <c r="FH24" s="10">
        <v>43.440559999999998</v>
      </c>
      <c r="FI24" s="10">
        <v>46.98516</v>
      </c>
      <c r="FJ24" s="10">
        <v>47.069319999999998</v>
      </c>
      <c r="FK24" s="10">
        <v>47.311889999999998</v>
      </c>
      <c r="FL24" s="10">
        <v>48.331679999999999</v>
      </c>
      <c r="FM24" s="10">
        <v>48.7393</v>
      </c>
      <c r="FN24" s="10">
        <v>50.26294</v>
      </c>
      <c r="FO24" s="10">
        <v>48.797359999999998</v>
      </c>
      <c r="FP24" s="10">
        <v>49.703760000000003</v>
      </c>
      <c r="FQ24" s="10">
        <v>50.358719999999998</v>
      </c>
      <c r="FR24" s="10">
        <v>51.228299999999997</v>
      </c>
      <c r="FS24" s="10">
        <v>52.009529999999998</v>
      </c>
      <c r="FT24" s="10"/>
      <c r="FU24" s="10"/>
      <c r="FV24" s="10"/>
      <c r="FW24" s="10"/>
      <c r="FX24" s="10"/>
    </row>
    <row r="25" spans="1:180" x14ac:dyDescent="0.45">
      <c r="B25" s="19" t="str">
        <f>+IF(Impressum!$B$31="deutsch",Übersetzung!B49,IF(Impressum!$B$31="italiano",Übersetzung!D49,IF(Impressum!$B$31="english",Übersetzung!E49,Übersetzung!C49)))</f>
        <v>Exporte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35.572989999999997</v>
      </c>
      <c r="BL25" s="10">
        <v>36.0002</v>
      </c>
      <c r="BM25" s="10">
        <v>36.479039999999998</v>
      </c>
      <c r="BN25" s="10">
        <v>36.806809999999999</v>
      </c>
      <c r="BO25" s="10">
        <v>36.998899999999999</v>
      </c>
      <c r="BP25" s="10">
        <v>36.74691</v>
      </c>
      <c r="BQ25" s="10">
        <v>36.973260000000003</v>
      </c>
      <c r="BR25" s="10">
        <v>38.287500000000001</v>
      </c>
      <c r="BS25" s="10">
        <v>39.666550000000001</v>
      </c>
      <c r="BT25" s="10">
        <v>41.133159999999997</v>
      </c>
      <c r="BU25" s="10">
        <v>42.206539999999997</v>
      </c>
      <c r="BV25" s="10">
        <v>43.421039999999998</v>
      </c>
      <c r="BW25" s="10">
        <v>43.20458</v>
      </c>
      <c r="BX25" s="10">
        <v>44.171320000000001</v>
      </c>
      <c r="BY25" s="10">
        <v>43.823889999999999</v>
      </c>
      <c r="BZ25" s="10">
        <v>43.34234</v>
      </c>
      <c r="CA25" s="10">
        <v>44.074370000000002</v>
      </c>
      <c r="CB25" s="10">
        <v>45.164439999999999</v>
      </c>
      <c r="CC25" s="10">
        <v>46.49044</v>
      </c>
      <c r="CD25" s="10">
        <v>49.176589999999997</v>
      </c>
      <c r="CE25" s="10">
        <v>50.694479999999999</v>
      </c>
      <c r="CF25" s="10">
        <v>51.569229999999997</v>
      </c>
      <c r="CG25" s="10">
        <v>52.930190000000003</v>
      </c>
      <c r="CH25" s="10">
        <v>53.943370000000002</v>
      </c>
      <c r="CI25" s="10">
        <v>54.36403</v>
      </c>
      <c r="CJ25" s="10">
        <v>54.000129999999999</v>
      </c>
      <c r="CK25" s="10">
        <v>52.759390000000003</v>
      </c>
      <c r="CL25" s="10">
        <v>52.310749999999999</v>
      </c>
      <c r="CM25" s="10">
        <v>52.190620000000003</v>
      </c>
      <c r="CN25" s="10">
        <v>52.980249999999998</v>
      </c>
      <c r="CO25" s="10">
        <v>52.804789999999997</v>
      </c>
      <c r="CP25" s="10">
        <v>52.096899999999998</v>
      </c>
      <c r="CQ25" s="10">
        <v>51.107190000000003</v>
      </c>
      <c r="CR25" s="10">
        <v>51.337960000000002</v>
      </c>
      <c r="CS25" s="10">
        <v>52.829009999999997</v>
      </c>
      <c r="CT25" s="10">
        <v>55.014299999999999</v>
      </c>
      <c r="CU25" s="10">
        <v>56.632680000000001</v>
      </c>
      <c r="CV25" s="10">
        <v>56.878590000000003</v>
      </c>
      <c r="CW25" s="10">
        <v>57.397910000000003</v>
      </c>
      <c r="CX25" s="10">
        <v>57.897860000000001</v>
      </c>
      <c r="CY25" s="10">
        <v>59.454059999999998</v>
      </c>
      <c r="CZ25" s="10">
        <v>62.109070000000003</v>
      </c>
      <c r="DA25" s="10">
        <v>63.726170000000003</v>
      </c>
      <c r="DB25" s="10">
        <v>65.632490000000004</v>
      </c>
      <c r="DC25" s="10">
        <v>68.885559999999998</v>
      </c>
      <c r="DD25" s="10">
        <v>68.912099999999995</v>
      </c>
      <c r="DE25" s="10">
        <v>70.986760000000004</v>
      </c>
      <c r="DF25" s="10">
        <v>75.265119999999996</v>
      </c>
      <c r="DG25" s="10">
        <v>77.612350000000006</v>
      </c>
      <c r="DH25" s="10">
        <v>79.782039999999995</v>
      </c>
      <c r="DI25" s="10">
        <v>82.815539999999999</v>
      </c>
      <c r="DJ25" s="10">
        <v>82.235740000000007</v>
      </c>
      <c r="DK25" s="10">
        <v>82.850759999999994</v>
      </c>
      <c r="DL25" s="10">
        <v>87.107659999999996</v>
      </c>
      <c r="DM25" s="10">
        <v>87.868440000000007</v>
      </c>
      <c r="DN25" s="10">
        <v>78.438320000000004</v>
      </c>
      <c r="DO25" s="10">
        <v>75.272580000000005</v>
      </c>
      <c r="DP25" s="10">
        <v>75.152439999999999</v>
      </c>
      <c r="DQ25" s="10">
        <v>79.559920000000005</v>
      </c>
      <c r="DR25" s="10">
        <v>79.531989999999993</v>
      </c>
      <c r="DS25" s="10">
        <v>78.86748</v>
      </c>
      <c r="DT25" s="10">
        <v>84.669359999999998</v>
      </c>
      <c r="DU25" s="10">
        <v>81.306700000000006</v>
      </c>
      <c r="DV25" s="10">
        <v>86.425470000000004</v>
      </c>
      <c r="DW25" s="10">
        <v>88.377690000000001</v>
      </c>
      <c r="DX25" s="10">
        <v>85.578379999999996</v>
      </c>
      <c r="DY25" s="10">
        <v>78.863550000000004</v>
      </c>
      <c r="DZ25" s="10">
        <v>81.622730000000004</v>
      </c>
      <c r="EA25" s="10">
        <v>85.214839999999995</v>
      </c>
      <c r="EB25" s="10">
        <v>86.001760000000004</v>
      </c>
      <c r="EC25" s="10">
        <v>86.431939999999997</v>
      </c>
      <c r="ED25" s="10">
        <v>87.586939999999998</v>
      </c>
      <c r="EE25" s="10">
        <v>84.168909999999997</v>
      </c>
      <c r="EF25" s="10">
        <v>85.349069999999998</v>
      </c>
      <c r="EG25" s="10">
        <v>87.658699999999996</v>
      </c>
      <c r="EH25" s="10">
        <v>85.463009999999997</v>
      </c>
      <c r="EI25" s="10">
        <v>90.292559999999995</v>
      </c>
      <c r="EJ25" s="10">
        <v>90.151470000000003</v>
      </c>
      <c r="EK25" s="10">
        <v>89.816670000000002</v>
      </c>
      <c r="EL25" s="10">
        <v>89.626140000000007</v>
      </c>
      <c r="EM25" s="10">
        <v>87.339380000000006</v>
      </c>
      <c r="EN25" s="10">
        <v>86.098060000000004</v>
      </c>
      <c r="EO25" s="10">
        <v>88.377690000000001</v>
      </c>
      <c r="EP25" s="10">
        <v>90.246219999999994</v>
      </c>
      <c r="EQ25" s="10">
        <v>89.284840000000003</v>
      </c>
      <c r="ER25" s="10">
        <v>91.463509999999999</v>
      </c>
      <c r="ES25" s="10">
        <v>90.755840000000006</v>
      </c>
      <c r="ET25" s="10">
        <v>95.652630000000002</v>
      </c>
      <c r="EU25" s="10">
        <v>90.749830000000003</v>
      </c>
      <c r="EV25" s="10">
        <v>92.751710000000003</v>
      </c>
      <c r="EW25" s="10">
        <v>98.978279999999998</v>
      </c>
      <c r="EX25" s="10">
        <v>99.933269999999993</v>
      </c>
      <c r="EY25" s="10">
        <v>103.7012</v>
      </c>
      <c r="EZ25" s="10">
        <v>103.0561</v>
      </c>
      <c r="FA25" s="10">
        <v>99.695930000000004</v>
      </c>
      <c r="FB25" s="10">
        <v>103.9967</v>
      </c>
      <c r="FC25" s="10">
        <v>103.4522</v>
      </c>
      <c r="FD25" s="10">
        <v>104.37820000000001</v>
      </c>
      <c r="FE25" s="10">
        <v>102.87560000000001</v>
      </c>
      <c r="FF25" s="10">
        <v>102.4406</v>
      </c>
      <c r="FG25" s="10">
        <v>97.388570000000001</v>
      </c>
      <c r="FH25" s="10">
        <v>85.646320000000003</v>
      </c>
      <c r="FI25" s="10">
        <v>92.724159999999998</v>
      </c>
      <c r="FJ25" s="10">
        <v>97.327359999999999</v>
      </c>
      <c r="FK25" s="10">
        <v>99.942319999999995</v>
      </c>
      <c r="FL25" s="10">
        <v>105.3445</v>
      </c>
      <c r="FM25" s="10">
        <v>113.0047</v>
      </c>
      <c r="FN25" s="10">
        <v>115.1494</v>
      </c>
      <c r="FO25" s="10">
        <v>119.6152</v>
      </c>
      <c r="FP25" s="10">
        <v>111.7765</v>
      </c>
      <c r="FQ25" s="10">
        <v>123.0808</v>
      </c>
      <c r="FR25" s="10">
        <v>119.24420000000001</v>
      </c>
      <c r="FS25" s="10">
        <v>119.914726</v>
      </c>
      <c r="FT25" s="10"/>
      <c r="FU25" s="10"/>
      <c r="FV25" s="10"/>
      <c r="FW25" s="10"/>
      <c r="FX25" s="10"/>
    </row>
    <row r="26" spans="1:180" x14ac:dyDescent="0.45">
      <c r="B26" s="19" t="str">
        <f>+IF(Impressum!$B$31="deutsch",Übersetzung!B50,IF(Impressum!$B$31="italiano",Übersetzung!D50,IF(Impressum!$B$31="english",Übersetzung!E50,Übersetzung!C50)))</f>
        <v>Importe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32.288670000000003</v>
      </c>
      <c r="BL26" s="10">
        <v>32.796140000000001</v>
      </c>
      <c r="BM26" s="10">
        <v>32.283839999999998</v>
      </c>
      <c r="BN26" s="10">
        <v>33.003</v>
      </c>
      <c r="BO26" s="10">
        <v>33.186399999999999</v>
      </c>
      <c r="BP26" s="10">
        <v>33.218760000000003</v>
      </c>
      <c r="BQ26" s="10">
        <v>33.325839999999999</v>
      </c>
      <c r="BR26" s="10">
        <v>34.120780000000003</v>
      </c>
      <c r="BS26" s="10">
        <v>36.097650000000002</v>
      </c>
      <c r="BT26" s="10">
        <v>36.440080000000002</v>
      </c>
      <c r="BU26" s="10">
        <v>37.385359999999999</v>
      </c>
      <c r="BV26" s="10">
        <v>37.53595</v>
      </c>
      <c r="BW26" s="10">
        <v>38.127380000000002</v>
      </c>
      <c r="BX26" s="10">
        <v>39.154380000000003</v>
      </c>
      <c r="BY26" s="10">
        <v>39.085729999999998</v>
      </c>
      <c r="BZ26" s="10">
        <v>39.70899</v>
      </c>
      <c r="CA26" s="10">
        <v>40.038260000000001</v>
      </c>
      <c r="CB26" s="10">
        <v>40.622</v>
      </c>
      <c r="CC26" s="10">
        <v>42.791220000000003</v>
      </c>
      <c r="CD26" s="10">
        <v>44.229140000000001</v>
      </c>
      <c r="CE26" s="10">
        <v>45.497889999999998</v>
      </c>
      <c r="CF26" s="10">
        <v>46.65202</v>
      </c>
      <c r="CG26" s="10">
        <v>47.746250000000003</v>
      </c>
      <c r="CH26" s="10">
        <v>49.574660000000002</v>
      </c>
      <c r="CI26" s="10">
        <v>48.623190000000001</v>
      </c>
      <c r="CJ26" s="10">
        <v>48.992570000000001</v>
      </c>
      <c r="CK26" s="10">
        <v>47.885570000000001</v>
      </c>
      <c r="CL26" s="10">
        <v>45.732190000000003</v>
      </c>
      <c r="CM26" s="10">
        <v>46.803789999999999</v>
      </c>
      <c r="CN26" s="10">
        <v>47.336649999999999</v>
      </c>
      <c r="CO26" s="10">
        <v>46.078400000000002</v>
      </c>
      <c r="CP26" s="10">
        <v>45.30939</v>
      </c>
      <c r="CQ26" s="10">
        <v>46.338909999999998</v>
      </c>
      <c r="CR26" s="10">
        <v>45.214869999999998</v>
      </c>
      <c r="CS26" s="10">
        <v>46.796469999999999</v>
      </c>
      <c r="CT26" s="10">
        <v>48.302520000000001</v>
      </c>
      <c r="CU26" s="10">
        <v>49.42465</v>
      </c>
      <c r="CV26" s="10">
        <v>50.573349999999998</v>
      </c>
      <c r="CW26" s="10">
        <v>51.735320000000002</v>
      </c>
      <c r="CX26" s="10">
        <v>52.072249999999997</v>
      </c>
      <c r="CY26" s="10">
        <v>53.122599999999998</v>
      </c>
      <c r="CZ26" s="10">
        <v>54.567570000000003</v>
      </c>
      <c r="DA26" s="10">
        <v>56.130650000000003</v>
      </c>
      <c r="DB26" s="10">
        <v>57.183280000000003</v>
      </c>
      <c r="DC26" s="10">
        <v>58.39828</v>
      </c>
      <c r="DD26" s="10">
        <v>59.433019999999999</v>
      </c>
      <c r="DE26" s="10">
        <v>59.677709999999998</v>
      </c>
      <c r="DF26" s="10">
        <v>62.671239999999997</v>
      </c>
      <c r="DG26" s="10">
        <v>64.999420000000001</v>
      </c>
      <c r="DH26" s="10">
        <v>66.038799999999995</v>
      </c>
      <c r="DI26" s="10">
        <v>66.912989999999994</v>
      </c>
      <c r="DJ26" s="10">
        <v>68.320530000000005</v>
      </c>
      <c r="DK26" s="10">
        <v>67.479550000000003</v>
      </c>
      <c r="DL26" s="10">
        <v>69.013760000000005</v>
      </c>
      <c r="DM26" s="10">
        <v>69.126059999999995</v>
      </c>
      <c r="DN26" s="10">
        <v>65.464870000000005</v>
      </c>
      <c r="DO26" s="10">
        <v>63.213700000000003</v>
      </c>
      <c r="DP26" s="10">
        <v>60.634</v>
      </c>
      <c r="DQ26" s="10">
        <v>62.242289999999997</v>
      </c>
      <c r="DR26" s="10">
        <v>62.51831</v>
      </c>
      <c r="DS26" s="10">
        <v>64.393119999999996</v>
      </c>
      <c r="DT26" s="10">
        <v>67.239509999999996</v>
      </c>
      <c r="DU26" s="10">
        <v>67.062389999999994</v>
      </c>
      <c r="DV26" s="10">
        <v>67.089110000000005</v>
      </c>
      <c r="DW26" s="10">
        <v>67.945939999999993</v>
      </c>
      <c r="DX26" s="10">
        <v>67.673230000000004</v>
      </c>
      <c r="DY26" s="10">
        <v>67.058000000000007</v>
      </c>
      <c r="DZ26" s="10">
        <v>67.858739999999997</v>
      </c>
      <c r="EA26" s="10">
        <v>69.682609999999997</v>
      </c>
      <c r="EB26" s="10">
        <v>69.883949999999999</v>
      </c>
      <c r="EC26" s="10">
        <v>71.533640000000005</v>
      </c>
      <c r="ED26" s="10">
        <v>71.129429999999999</v>
      </c>
      <c r="EE26" s="10">
        <v>71.115930000000006</v>
      </c>
      <c r="EF26" s="10">
        <v>72.086169999999996</v>
      </c>
      <c r="EG26" s="10">
        <v>72.305629999999994</v>
      </c>
      <c r="EH26" s="10">
        <v>72.292339999999996</v>
      </c>
      <c r="EI26" s="10">
        <v>73.731859999999998</v>
      </c>
      <c r="EJ26" s="10">
        <v>73.884339999999995</v>
      </c>
      <c r="EK26" s="10">
        <v>75.001059999999995</v>
      </c>
      <c r="EL26" s="10">
        <v>73.841239999999999</v>
      </c>
      <c r="EM26" s="10">
        <v>71.292349999999999</v>
      </c>
      <c r="EN26" s="10">
        <v>69.734830000000002</v>
      </c>
      <c r="EO26" s="10">
        <v>70.097480000000004</v>
      </c>
      <c r="EP26" s="10">
        <v>72.451530000000005</v>
      </c>
      <c r="EQ26" s="10">
        <v>72.811239999999998</v>
      </c>
      <c r="ER26" s="10">
        <v>73.870490000000004</v>
      </c>
      <c r="ES26" s="10">
        <v>74.745729999999995</v>
      </c>
      <c r="ET26" s="10">
        <v>75.337900000000005</v>
      </c>
      <c r="EU26" s="10">
        <v>75.826049999999995</v>
      </c>
      <c r="EV26" s="10">
        <v>78.463099999999997</v>
      </c>
      <c r="EW26" s="10">
        <v>80.019069999999999</v>
      </c>
      <c r="EX26" s="10">
        <v>82.942390000000003</v>
      </c>
      <c r="EY26" s="10">
        <v>85.562929999999994</v>
      </c>
      <c r="EZ26" s="10">
        <v>85.129059999999996</v>
      </c>
      <c r="FA26" s="10">
        <v>83.194410000000005</v>
      </c>
      <c r="FB26" s="10">
        <v>83.804730000000006</v>
      </c>
      <c r="FC26" s="10">
        <v>85.772790000000001</v>
      </c>
      <c r="FD26" s="10">
        <v>85.940790000000007</v>
      </c>
      <c r="FE26" s="10">
        <v>86.522999999999996</v>
      </c>
      <c r="FF26" s="10">
        <v>85.819779999999994</v>
      </c>
      <c r="FG26" s="10">
        <v>84.604389999999995</v>
      </c>
      <c r="FH26" s="10">
        <v>71.232740000000007</v>
      </c>
      <c r="FI26" s="10">
        <v>78.851020000000005</v>
      </c>
      <c r="FJ26" s="10">
        <v>80.30247</v>
      </c>
      <c r="FK26" s="10">
        <v>80.869489999999999</v>
      </c>
      <c r="FL26" s="10">
        <v>84.623249999999999</v>
      </c>
      <c r="FM26" s="10">
        <v>87.459209999999999</v>
      </c>
      <c r="FN26" s="10">
        <v>91.488860000000003</v>
      </c>
      <c r="FO26" s="10">
        <v>93.811329999999998</v>
      </c>
      <c r="FP26" s="10">
        <v>94.445660000000004</v>
      </c>
      <c r="FQ26" s="10">
        <v>97.754649999999998</v>
      </c>
      <c r="FR26" s="10">
        <v>96.150729999999996</v>
      </c>
      <c r="FS26" s="10">
        <v>97.913314799999995</v>
      </c>
      <c r="FT26" s="10"/>
      <c r="FU26" s="10"/>
      <c r="FV26" s="10"/>
      <c r="FW26" s="10"/>
      <c r="FX26" s="10"/>
    </row>
    <row r="27" spans="1:180" x14ac:dyDescent="0.45">
      <c r="B27" s="19"/>
    </row>
    <row r="28" spans="1:180" x14ac:dyDescent="0.45">
      <c r="B28" s="19"/>
    </row>
    <row r="29" spans="1:180" x14ac:dyDescent="0.4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 x14ac:dyDescent="0.45">
      <c r="B30" s="19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 x14ac:dyDescent="0.45">
      <c r="B31" s="19" t="str">
        <f>+IF(Impressum!$B$31="deutsch",Übersetzung!B55,IF(Impressum!$B$31="italiano",Übersetzung!D55,IF(Impressum!$B$31="english",Übersetzung!E55,Übersetzung!C55)))</f>
        <v>Quelle: SECO</v>
      </c>
    </row>
    <row r="32" spans="1:180" x14ac:dyDescent="0.45">
      <c r="B32" s="19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392</v>
      </c>
      <c r="FO32" s="9" t="s">
        <v>393</v>
      </c>
      <c r="FP32" s="9" t="s">
        <v>394</v>
      </c>
      <c r="FQ32" s="9" t="s">
        <v>395</v>
      </c>
      <c r="FR32" s="9" t="s">
        <v>396</v>
      </c>
      <c r="FS32" s="9" t="s">
        <v>397</v>
      </c>
      <c r="FT32" s="9"/>
      <c r="FU32" s="9"/>
      <c r="FV32" s="9"/>
      <c r="FW32" s="9"/>
      <c r="FX32" s="9"/>
    </row>
    <row r="33" spans="2:180" x14ac:dyDescent="0.45">
      <c r="B33" s="19" t="str">
        <f>+IF(Impressum!$B$31="deutsch",Übersetzung!B57,IF(Impressum!$B$31="italiano",Übersetzung!D57,IF(Impressum!$B$31="english",Übersetzung!E57,Übersetzung!C57)))</f>
        <v>Bruttoinlandsprodukt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91.024919999999995</v>
      </c>
      <c r="BL33" s="10">
        <v>91.400040000000004</v>
      </c>
      <c r="BM33" s="10">
        <v>91.782780000000002</v>
      </c>
      <c r="BN33" s="10">
        <v>91.910870000000003</v>
      </c>
      <c r="BO33" s="10">
        <v>91.609279999999998</v>
      </c>
      <c r="BP33" s="10">
        <v>92.274420000000006</v>
      </c>
      <c r="BQ33" s="10">
        <v>91.673389999999998</v>
      </c>
      <c r="BR33" s="10">
        <v>91.567530000000005</v>
      </c>
      <c r="BS33" s="10">
        <v>91.465789999999998</v>
      </c>
      <c r="BT33" s="10">
        <v>91.265199999999993</v>
      </c>
      <c r="BU33" s="10">
        <v>91.358760000000004</v>
      </c>
      <c r="BV33" s="10">
        <v>91.255260000000007</v>
      </c>
      <c r="BW33" s="10">
        <v>91.247249999999994</v>
      </c>
      <c r="BX33" s="10">
        <v>91.318520000000007</v>
      </c>
      <c r="BY33" s="10">
        <v>91.259</v>
      </c>
      <c r="BZ33" s="10">
        <v>90.857470000000006</v>
      </c>
      <c r="CA33" s="10">
        <v>90.94905</v>
      </c>
      <c r="CB33" s="10">
        <v>90.794280000000001</v>
      </c>
      <c r="CC33" s="10">
        <v>91.543210000000002</v>
      </c>
      <c r="CD33" s="10">
        <v>91.542839999999998</v>
      </c>
      <c r="CE33" s="10">
        <v>91.922920000000005</v>
      </c>
      <c r="CF33" s="10">
        <v>92.116159999999994</v>
      </c>
      <c r="CG33" s="10">
        <v>92.83323</v>
      </c>
      <c r="CH33" s="10">
        <v>92.894390000000001</v>
      </c>
      <c r="CI33" s="10">
        <v>93.405330000000006</v>
      </c>
      <c r="CJ33" s="10">
        <v>93.153270000000006</v>
      </c>
      <c r="CK33" s="10">
        <v>93.486329999999995</v>
      </c>
      <c r="CL33" s="10">
        <v>93.321759999999998</v>
      </c>
      <c r="CM33" s="10">
        <v>93.157489999999996</v>
      </c>
      <c r="CN33" s="10">
        <v>92.718270000000004</v>
      </c>
      <c r="CO33" s="10">
        <v>93.161569999999998</v>
      </c>
      <c r="CP33" s="10">
        <v>93.451139999999995</v>
      </c>
      <c r="CQ33" s="10">
        <v>93.844269999999995</v>
      </c>
      <c r="CR33" s="10">
        <v>94.334149999999994</v>
      </c>
      <c r="CS33" s="10">
        <v>94.281000000000006</v>
      </c>
      <c r="CT33" s="10">
        <v>94.398970000000006</v>
      </c>
      <c r="CU33" s="10">
        <v>94.260769999999994</v>
      </c>
      <c r="CV33" s="10">
        <v>94.527180000000001</v>
      </c>
      <c r="CW33" s="10">
        <v>94.215019999999996</v>
      </c>
      <c r="CX33" s="10">
        <v>95.011499999999998</v>
      </c>
      <c r="CY33" s="10">
        <v>94.974109999999996</v>
      </c>
      <c r="CZ33" s="10">
        <v>95.052570000000003</v>
      </c>
      <c r="DA33" s="10">
        <v>95.469139999999996</v>
      </c>
      <c r="DB33" s="10">
        <v>95.954350000000005</v>
      </c>
      <c r="DC33" s="10">
        <v>96.585440000000006</v>
      </c>
      <c r="DD33" s="10">
        <v>97.124200000000002</v>
      </c>
      <c r="DE33" s="10">
        <v>97.740229999999997</v>
      </c>
      <c r="DF33" s="10">
        <v>98.155529999999999</v>
      </c>
      <c r="DG33" s="10">
        <v>99.164460000000005</v>
      </c>
      <c r="DH33" s="10">
        <v>99.638499999999993</v>
      </c>
      <c r="DI33" s="10">
        <v>99.926270000000002</v>
      </c>
      <c r="DJ33" s="10">
        <v>100.11669999999999</v>
      </c>
      <c r="DK33" s="10">
        <v>100.816</v>
      </c>
      <c r="DL33" s="10">
        <v>100.8455</v>
      </c>
      <c r="DM33" s="10">
        <v>101.10760000000001</v>
      </c>
      <c r="DN33" s="10">
        <v>102.04989999999999</v>
      </c>
      <c r="DO33" s="10">
        <v>102.0001</v>
      </c>
      <c r="DP33" s="10">
        <v>101.5198</v>
      </c>
      <c r="DQ33" s="10">
        <v>101.4528</v>
      </c>
      <c r="DR33" s="10">
        <v>101.5926</v>
      </c>
      <c r="DS33" s="10">
        <v>101.7998</v>
      </c>
      <c r="DT33" s="10">
        <v>102.0258</v>
      </c>
      <c r="DU33" s="10">
        <v>101.96729999999999</v>
      </c>
      <c r="DV33" s="10">
        <v>102.0714</v>
      </c>
      <c r="DW33" s="10">
        <v>101.9671</v>
      </c>
      <c r="DX33" s="10">
        <v>101.9958</v>
      </c>
      <c r="DY33" s="10">
        <v>101.8879</v>
      </c>
      <c r="DZ33" s="10">
        <v>101.93640000000001</v>
      </c>
      <c r="EA33" s="10">
        <v>102.136</v>
      </c>
      <c r="EB33" s="10">
        <v>102.14</v>
      </c>
      <c r="EC33" s="10">
        <v>101.7089</v>
      </c>
      <c r="ED33" s="10">
        <v>102.0612</v>
      </c>
      <c r="EE33" s="10">
        <v>101.9708</v>
      </c>
      <c r="EF33" s="10">
        <v>102.0098</v>
      </c>
      <c r="EG33" s="10">
        <v>101.8231</v>
      </c>
      <c r="EH33" s="10">
        <v>101.83240000000001</v>
      </c>
      <c r="EI33" s="10">
        <v>101.68729999999999</v>
      </c>
      <c r="EJ33" s="10">
        <v>101.4374</v>
      </c>
      <c r="EK33" s="10">
        <v>101.2009</v>
      </c>
      <c r="EL33" s="10">
        <v>100.7792</v>
      </c>
      <c r="EM33" s="10">
        <v>100.5461</v>
      </c>
      <c r="EN33" s="10">
        <v>100.0218</v>
      </c>
      <c r="EO33" s="10">
        <v>99.817959999999999</v>
      </c>
      <c r="EP33" s="10">
        <v>99.621989999999997</v>
      </c>
      <c r="EQ33" s="10">
        <v>99.677779999999998</v>
      </c>
      <c r="ER33" s="10">
        <v>99.608559999999997</v>
      </c>
      <c r="ES33" s="10">
        <v>99.376909999999995</v>
      </c>
      <c r="ET33" s="10">
        <v>98.897649999999999</v>
      </c>
      <c r="EU33" s="10">
        <v>98.815489999999997</v>
      </c>
      <c r="EV33" s="10">
        <v>98.649699999999996</v>
      </c>
      <c r="EW33" s="10">
        <v>99.280410000000003</v>
      </c>
      <c r="EX33" s="10">
        <v>99.318960000000004</v>
      </c>
      <c r="EY33" s="10">
        <v>99.242769999999993</v>
      </c>
      <c r="EZ33" s="10">
        <v>99.778300000000002</v>
      </c>
      <c r="FA33" s="10">
        <v>99.964619999999996</v>
      </c>
      <c r="FB33" s="10">
        <v>100.1627</v>
      </c>
      <c r="FC33" s="10">
        <v>100.0295</v>
      </c>
      <c r="FD33" s="10">
        <v>99.773539999999997</v>
      </c>
      <c r="FE33" s="10">
        <v>99.50318</v>
      </c>
      <c r="FF33" s="10">
        <v>99.474530000000001</v>
      </c>
      <c r="FG33" s="10">
        <v>99.099590000000006</v>
      </c>
      <c r="FH33" s="10">
        <v>98.880380000000002</v>
      </c>
      <c r="FI33" s="10">
        <v>98.797039999999996</v>
      </c>
      <c r="FJ33" s="10">
        <v>98.922510000000003</v>
      </c>
      <c r="FK33" s="10">
        <v>99.01643</v>
      </c>
      <c r="FL33" s="10">
        <v>99.769419999999997</v>
      </c>
      <c r="FM33" s="10">
        <v>100.18689999999999</v>
      </c>
      <c r="FN33" s="10">
        <v>100.8533</v>
      </c>
      <c r="FO33" s="10">
        <v>102.1884</v>
      </c>
      <c r="FP33" s="10">
        <v>103.0016</v>
      </c>
      <c r="FQ33" s="10">
        <v>103.6182</v>
      </c>
      <c r="FR33" s="10">
        <v>104.1502</v>
      </c>
      <c r="FS33" s="10">
        <v>104.660454</v>
      </c>
      <c r="FT33" s="10"/>
      <c r="FU33" s="10"/>
      <c r="FV33" s="10"/>
      <c r="FW33" s="10"/>
      <c r="FX33" s="10"/>
    </row>
    <row r="34" spans="2:180" x14ac:dyDescent="0.45">
      <c r="B34" s="19" t="str">
        <f>+IF(Impressum!$B$31="deutsch",Übersetzung!B58,IF(Impressum!$B$31="italiano",Übersetzung!D58,IF(Impressum!$B$31="english",Übersetzung!E58,Übersetzung!C58)))</f>
        <v>Privater Konsum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93.40916</v>
      </c>
      <c r="BL34" s="10">
        <v>93.6511</v>
      </c>
      <c r="BM34" s="10">
        <v>93.888469999999998</v>
      </c>
      <c r="BN34" s="10">
        <v>94.001009999999994</v>
      </c>
      <c r="BO34" s="10">
        <v>94.306070000000005</v>
      </c>
      <c r="BP34" s="10">
        <v>94.387500000000003</v>
      </c>
      <c r="BQ34" s="10">
        <v>94.35866</v>
      </c>
      <c r="BR34" s="10">
        <v>94.831460000000007</v>
      </c>
      <c r="BS34" s="10">
        <v>95.064930000000004</v>
      </c>
      <c r="BT34" s="10">
        <v>95.056550000000001</v>
      </c>
      <c r="BU34" s="10">
        <v>95.118250000000003</v>
      </c>
      <c r="BV34" s="10">
        <v>95.306470000000004</v>
      </c>
      <c r="BW34" s="10">
        <v>95.196110000000004</v>
      </c>
      <c r="BX34" s="10">
        <v>95.256349999999998</v>
      </c>
      <c r="BY34" s="10">
        <v>95.157219999999995</v>
      </c>
      <c r="BZ34" s="10">
        <v>94.970129999999997</v>
      </c>
      <c r="CA34" s="10">
        <v>95.095029999999994</v>
      </c>
      <c r="CB34" s="10">
        <v>95.159670000000006</v>
      </c>
      <c r="CC34" s="10">
        <v>95.382930000000002</v>
      </c>
      <c r="CD34" s="10">
        <v>95.664230000000003</v>
      </c>
      <c r="CE34" s="10">
        <v>96.050420000000003</v>
      </c>
      <c r="CF34" s="10">
        <v>96.021180000000001</v>
      </c>
      <c r="CG34" s="10">
        <v>96.375069999999994</v>
      </c>
      <c r="CH34" s="10">
        <v>96.652450000000002</v>
      </c>
      <c r="CI34" s="10">
        <v>96.66319</v>
      </c>
      <c r="CJ34" s="10">
        <v>96.853970000000004</v>
      </c>
      <c r="CK34" s="10">
        <v>96.780649999999994</v>
      </c>
      <c r="CL34" s="10">
        <v>96.269980000000004</v>
      </c>
      <c r="CM34" s="10">
        <v>96.099109999999996</v>
      </c>
      <c r="CN34" s="10">
        <v>96.079539999999994</v>
      </c>
      <c r="CO34" s="10">
        <v>96.092860000000002</v>
      </c>
      <c r="CP34" s="10">
        <v>96.410110000000003</v>
      </c>
      <c r="CQ34" s="10">
        <v>96.974909999999994</v>
      </c>
      <c r="CR34" s="10">
        <v>97.218320000000006</v>
      </c>
      <c r="CS34" s="10">
        <v>97.358639999999994</v>
      </c>
      <c r="CT34" s="10">
        <v>97.490620000000007</v>
      </c>
      <c r="CU34" s="10">
        <v>97.459680000000006</v>
      </c>
      <c r="CV34" s="10">
        <v>97.719179999999994</v>
      </c>
      <c r="CW34" s="10">
        <v>97.819239999999994</v>
      </c>
      <c r="CX34" s="10">
        <v>98.220330000000004</v>
      </c>
      <c r="CY34" s="10">
        <v>98.463650000000001</v>
      </c>
      <c r="CZ34" s="10">
        <v>98.736530000000002</v>
      </c>
      <c r="DA34" s="10">
        <v>98.870180000000005</v>
      </c>
      <c r="DB34" s="10">
        <v>99.286820000000006</v>
      </c>
      <c r="DC34" s="10">
        <v>99.705560000000006</v>
      </c>
      <c r="DD34" s="10">
        <v>100.11539999999999</v>
      </c>
      <c r="DE34" s="10">
        <v>100.5236</v>
      </c>
      <c r="DF34" s="10">
        <v>100.7021</v>
      </c>
      <c r="DG34" s="10">
        <v>100.98609999999999</v>
      </c>
      <c r="DH34" s="10">
        <v>101.57129999999999</v>
      </c>
      <c r="DI34" s="10">
        <v>101.9786</v>
      </c>
      <c r="DJ34" s="10">
        <v>102.77979999999999</v>
      </c>
      <c r="DK34" s="10">
        <v>103.38209999999999</v>
      </c>
      <c r="DL34" s="10">
        <v>103.9087</v>
      </c>
      <c r="DM34" s="10">
        <v>104.04040000000001</v>
      </c>
      <c r="DN34" s="10">
        <v>103.5412</v>
      </c>
      <c r="DO34" s="10">
        <v>102.9098</v>
      </c>
      <c r="DP34" s="10">
        <v>102.9791</v>
      </c>
      <c r="DQ34" s="10">
        <v>103.1454</v>
      </c>
      <c r="DR34" s="10">
        <v>103.31229999999999</v>
      </c>
      <c r="DS34" s="10">
        <v>103.51430000000001</v>
      </c>
      <c r="DT34" s="10">
        <v>103.59439999999999</v>
      </c>
      <c r="DU34" s="10">
        <v>103.16419999999999</v>
      </c>
      <c r="DV34" s="10">
        <v>103.3282</v>
      </c>
      <c r="DW34" s="10">
        <v>103.3982</v>
      </c>
      <c r="DX34" s="10">
        <v>103.2413</v>
      </c>
      <c r="DY34" s="10">
        <v>102.7688</v>
      </c>
      <c r="DZ34" s="10">
        <v>102.41070000000001</v>
      </c>
      <c r="EA34" s="10">
        <v>102.18219999999999</v>
      </c>
      <c r="EB34" s="10">
        <v>102.09690000000001</v>
      </c>
      <c r="EC34" s="10">
        <v>102.05240000000001</v>
      </c>
      <c r="ED34" s="10">
        <v>101.76949999999999</v>
      </c>
      <c r="EE34" s="10">
        <v>101.71169999999999</v>
      </c>
      <c r="EF34" s="10">
        <v>101.59650000000001</v>
      </c>
      <c r="EG34" s="10">
        <v>101.6395</v>
      </c>
      <c r="EH34" s="10">
        <v>101.5656</v>
      </c>
      <c r="EI34" s="10">
        <v>101.5609</v>
      </c>
      <c r="EJ34" s="10">
        <v>101.4819</v>
      </c>
      <c r="EK34" s="10">
        <v>101.3306</v>
      </c>
      <c r="EL34" s="10">
        <v>101.11579999999999</v>
      </c>
      <c r="EM34" s="10">
        <v>100.4883</v>
      </c>
      <c r="EN34" s="10">
        <v>100.0279</v>
      </c>
      <c r="EO34" s="10">
        <v>99.777529999999999</v>
      </c>
      <c r="EP34" s="10">
        <v>99.714529999999996</v>
      </c>
      <c r="EQ34" s="10">
        <v>99.63758</v>
      </c>
      <c r="ER34" s="10">
        <v>99.855130000000003</v>
      </c>
      <c r="ES34" s="10">
        <v>99.884820000000005</v>
      </c>
      <c r="ET34" s="10">
        <v>99.886799999999994</v>
      </c>
      <c r="EU34" s="10">
        <v>100.2042</v>
      </c>
      <c r="EV34" s="10">
        <v>100.4106</v>
      </c>
      <c r="EW34" s="10">
        <v>100.7088</v>
      </c>
      <c r="EX34" s="10">
        <v>101.1301</v>
      </c>
      <c r="EY34" s="10">
        <v>101.50360000000001</v>
      </c>
      <c r="EZ34" s="10">
        <v>101.8507</v>
      </c>
      <c r="FA34" s="10">
        <v>102.06910000000001</v>
      </c>
      <c r="FB34" s="10">
        <v>102.0063</v>
      </c>
      <c r="FC34" s="10">
        <v>101.6409</v>
      </c>
      <c r="FD34" s="10">
        <v>101.65170000000001</v>
      </c>
      <c r="FE34" s="10">
        <v>101.52800000000001</v>
      </c>
      <c r="FF34" s="10">
        <v>101.3494</v>
      </c>
      <c r="FG34" s="10">
        <v>101.32810000000001</v>
      </c>
      <c r="FH34" s="10">
        <v>101.0628</v>
      </c>
      <c r="FI34" s="10">
        <v>101.09350000000001</v>
      </c>
      <c r="FJ34" s="10">
        <v>100.96339999999999</v>
      </c>
      <c r="FK34" s="10">
        <v>100.9061</v>
      </c>
      <c r="FL34" s="10">
        <v>101.0693</v>
      </c>
      <c r="FM34" s="10">
        <v>101.44750000000001</v>
      </c>
      <c r="FN34" s="10">
        <v>101.8929</v>
      </c>
      <c r="FO34" s="10">
        <v>102.43170000000001</v>
      </c>
      <c r="FP34" s="10">
        <v>103.4978</v>
      </c>
      <c r="FQ34" s="10">
        <v>104.52930000000001</v>
      </c>
      <c r="FR34" s="10">
        <v>104.5196</v>
      </c>
      <c r="FS34" s="10">
        <v>105.72199999999999</v>
      </c>
      <c r="FT34" s="10"/>
      <c r="FU34" s="10"/>
      <c r="FV34" s="10"/>
      <c r="FW34" s="10"/>
      <c r="FX34" s="10"/>
    </row>
    <row r="35" spans="2:180" x14ac:dyDescent="0.45">
      <c r="B35" s="19" t="str">
        <f>+IF(Impressum!$B$31="deutsch",Übersetzung!B59,IF(Impressum!$B$31="italiano",Übersetzung!D59,IF(Impressum!$B$31="english",Übersetzung!E59,Übersetzung!C59)))</f>
        <v>Öffentlicher Konsum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83.191329999999994</v>
      </c>
      <c r="BL35" s="10">
        <v>83.681749999999994</v>
      </c>
      <c r="BM35" s="10">
        <v>83.926609999999997</v>
      </c>
      <c r="BN35" s="10">
        <v>84.168369999999996</v>
      </c>
      <c r="BO35" s="10">
        <v>84.517240000000001</v>
      </c>
      <c r="BP35" s="10">
        <v>84.698740000000001</v>
      </c>
      <c r="BQ35" s="10">
        <v>84.733509999999995</v>
      </c>
      <c r="BR35" s="10">
        <v>84.618549999999999</v>
      </c>
      <c r="BS35" s="10">
        <v>84.341189999999997</v>
      </c>
      <c r="BT35" s="10">
        <v>84.044799999999995</v>
      </c>
      <c r="BU35" s="10">
        <v>83.892489999999995</v>
      </c>
      <c r="BV35" s="10">
        <v>83.779179999999997</v>
      </c>
      <c r="BW35" s="10">
        <v>83.692369999999997</v>
      </c>
      <c r="BX35" s="10">
        <v>83.597639999999998</v>
      </c>
      <c r="BY35" s="10">
        <v>83.439850000000007</v>
      </c>
      <c r="BZ35" s="10">
        <v>83.230140000000006</v>
      </c>
      <c r="CA35" s="10">
        <v>83.098560000000006</v>
      </c>
      <c r="CB35" s="10">
        <v>83.058350000000004</v>
      </c>
      <c r="CC35" s="10">
        <v>83.267110000000002</v>
      </c>
      <c r="CD35" s="10">
        <v>83.628889999999998</v>
      </c>
      <c r="CE35" s="10">
        <v>84.085009999999997</v>
      </c>
      <c r="CF35" s="10">
        <v>84.530799999999999</v>
      </c>
      <c r="CG35" s="10">
        <v>84.977800000000002</v>
      </c>
      <c r="CH35" s="10">
        <v>85.395359999999997</v>
      </c>
      <c r="CI35" s="10">
        <v>85.813890000000001</v>
      </c>
      <c r="CJ35" s="10">
        <v>86.207639999999998</v>
      </c>
      <c r="CK35" s="10">
        <v>86.437610000000006</v>
      </c>
      <c r="CL35" s="10">
        <v>86.661799999999999</v>
      </c>
      <c r="CM35" s="10">
        <v>86.853899999999996</v>
      </c>
      <c r="CN35" s="10">
        <v>87.105829999999997</v>
      </c>
      <c r="CO35" s="10">
        <v>87.375709999999998</v>
      </c>
      <c r="CP35" s="10">
        <v>87.691569999999999</v>
      </c>
      <c r="CQ35" s="10">
        <v>88.070980000000006</v>
      </c>
      <c r="CR35" s="10">
        <v>88.274879999999996</v>
      </c>
      <c r="CS35" s="10">
        <v>88.378739999999993</v>
      </c>
      <c r="CT35" s="10">
        <v>88.317210000000003</v>
      </c>
      <c r="CU35" s="10">
        <v>88.142859999999999</v>
      </c>
      <c r="CV35" s="10">
        <v>87.999520000000004</v>
      </c>
      <c r="CW35" s="10">
        <v>87.977810000000005</v>
      </c>
      <c r="CX35" s="10">
        <v>88.007649999999998</v>
      </c>
      <c r="CY35" s="10">
        <v>88.020009999999999</v>
      </c>
      <c r="CZ35" s="10">
        <v>88.096310000000003</v>
      </c>
      <c r="DA35" s="10">
        <v>88.258330000000001</v>
      </c>
      <c r="DB35" s="10">
        <v>88.484030000000004</v>
      </c>
      <c r="DC35" s="10">
        <v>88.801079999999999</v>
      </c>
      <c r="DD35" s="10">
        <v>89.076610000000002</v>
      </c>
      <c r="DE35" s="10">
        <v>89.387330000000006</v>
      </c>
      <c r="DF35" s="10">
        <v>89.671689999999998</v>
      </c>
      <c r="DG35" s="10">
        <v>89.927430000000001</v>
      </c>
      <c r="DH35" s="10">
        <v>90.302530000000004</v>
      </c>
      <c r="DI35" s="10">
        <v>90.788550000000001</v>
      </c>
      <c r="DJ35" s="10">
        <v>91.408289999999994</v>
      </c>
      <c r="DK35" s="10">
        <v>92.190520000000006</v>
      </c>
      <c r="DL35" s="10">
        <v>92.951499999999996</v>
      </c>
      <c r="DM35" s="10">
        <v>93.657229999999998</v>
      </c>
      <c r="DN35" s="10">
        <v>94.337119999999999</v>
      </c>
      <c r="DO35" s="10">
        <v>94.762280000000004</v>
      </c>
      <c r="DP35" s="10">
        <v>95.084410000000005</v>
      </c>
      <c r="DQ35" s="10">
        <v>95.41968</v>
      </c>
      <c r="DR35" s="10">
        <v>95.650310000000005</v>
      </c>
      <c r="DS35" s="10">
        <v>95.80247</v>
      </c>
      <c r="DT35" s="10">
        <v>95.967389999999995</v>
      </c>
      <c r="DU35" s="10">
        <v>96.169470000000004</v>
      </c>
      <c r="DV35" s="10">
        <v>96.378910000000005</v>
      </c>
      <c r="DW35" s="10">
        <v>96.701260000000005</v>
      </c>
      <c r="DX35" s="10">
        <v>97.072199999999995</v>
      </c>
      <c r="DY35" s="10">
        <v>97.435640000000006</v>
      </c>
      <c r="DZ35" s="10">
        <v>97.872140000000002</v>
      </c>
      <c r="EA35" s="10">
        <v>98.358310000000003</v>
      </c>
      <c r="EB35" s="10">
        <v>98.767629999999997</v>
      </c>
      <c r="EC35" s="10">
        <v>99.079800000000006</v>
      </c>
      <c r="ED35" s="10">
        <v>99.300510000000003</v>
      </c>
      <c r="EE35" s="10">
        <v>99.4529</v>
      </c>
      <c r="EF35" s="10">
        <v>99.591350000000006</v>
      </c>
      <c r="EG35" s="10">
        <v>99.705129999999997</v>
      </c>
      <c r="EH35" s="10">
        <v>99.794399999999996</v>
      </c>
      <c r="EI35" s="10">
        <v>99.835840000000005</v>
      </c>
      <c r="EJ35" s="10">
        <v>99.855890000000002</v>
      </c>
      <c r="EK35" s="10">
        <v>99.846180000000004</v>
      </c>
      <c r="EL35" s="10">
        <v>99.819149999999993</v>
      </c>
      <c r="EM35" s="10">
        <v>99.773960000000002</v>
      </c>
      <c r="EN35" s="10">
        <v>99.824119999999994</v>
      </c>
      <c r="EO35" s="10">
        <v>100.0389</v>
      </c>
      <c r="EP35" s="10">
        <v>100.3631</v>
      </c>
      <c r="EQ35" s="10">
        <v>100.7282</v>
      </c>
      <c r="ER35" s="10">
        <v>100.9816</v>
      </c>
      <c r="ES35" s="10">
        <v>101.0971</v>
      </c>
      <c r="ET35" s="10">
        <v>101.0853</v>
      </c>
      <c r="EU35" s="10">
        <v>100.9778</v>
      </c>
      <c r="EV35" s="10">
        <v>100.9187</v>
      </c>
      <c r="EW35" s="10">
        <v>100.9342</v>
      </c>
      <c r="EX35" s="10">
        <v>101.0141</v>
      </c>
      <c r="EY35" s="10">
        <v>101.214</v>
      </c>
      <c r="EZ35" s="10">
        <v>101.4529</v>
      </c>
      <c r="FA35" s="10">
        <v>101.7209</v>
      </c>
      <c r="FB35" s="10">
        <v>102.0429</v>
      </c>
      <c r="FC35" s="10">
        <v>102.4281</v>
      </c>
      <c r="FD35" s="10">
        <v>102.68389999999999</v>
      </c>
      <c r="FE35" s="10">
        <v>102.74930000000001</v>
      </c>
      <c r="FF35" s="10">
        <v>102.6675</v>
      </c>
      <c r="FG35" s="10">
        <v>102.5312</v>
      </c>
      <c r="FH35" s="10">
        <v>102.5325</v>
      </c>
      <c r="FI35" s="10">
        <v>102.6972</v>
      </c>
      <c r="FJ35" s="10">
        <v>103.0639</v>
      </c>
      <c r="FK35" s="10">
        <v>103.7253</v>
      </c>
      <c r="FL35" s="10">
        <v>104.2852</v>
      </c>
      <c r="FM35" s="10">
        <v>104.79089999999999</v>
      </c>
      <c r="FN35" s="10">
        <v>105.15300000000001</v>
      </c>
      <c r="FO35" s="10">
        <v>105.41679999999999</v>
      </c>
      <c r="FP35" s="10">
        <v>105.8935</v>
      </c>
      <c r="FQ35" s="10">
        <v>106.4496</v>
      </c>
      <c r="FR35" s="10">
        <v>107.1977</v>
      </c>
      <c r="FS35" s="10">
        <v>108.3772</v>
      </c>
      <c r="FT35" s="10"/>
      <c r="FU35" s="10"/>
      <c r="FV35" s="10"/>
      <c r="FW35" s="10"/>
      <c r="FX35" s="10"/>
    </row>
    <row r="36" spans="2:180" x14ac:dyDescent="0.45">
      <c r="B36" s="19" t="str">
        <f>+IF(Impressum!$B$31="deutsch",Übersetzung!B60,IF(Impressum!$B$31="italiano",Übersetzung!D60,IF(Impressum!$B$31="english",Übersetzung!E60,Übersetzung!C60)))</f>
        <v>Bruttoanlageinvestitionen</v>
      </c>
      <c r="C36" s="10">
        <v>74.431880000000007</v>
      </c>
      <c r="D36" s="10">
        <v>75.399270000000001</v>
      </c>
      <c r="E36" s="10">
        <v>76.455860000000001</v>
      </c>
      <c r="F36" s="10">
        <v>77.882339999999999</v>
      </c>
      <c r="G36" s="10">
        <v>79.346339999999998</v>
      </c>
      <c r="H36" s="10">
        <v>80.935460000000006</v>
      </c>
      <c r="I36" s="10">
        <v>82.159090000000006</v>
      </c>
      <c r="J36" s="10">
        <v>83.204970000000003</v>
      </c>
      <c r="K36" s="10">
        <v>84.197389999999999</v>
      </c>
      <c r="L36" s="10">
        <v>85.150530000000003</v>
      </c>
      <c r="M36" s="10">
        <v>85.724890000000002</v>
      </c>
      <c r="N36" s="10">
        <v>86.206890000000001</v>
      </c>
      <c r="O36" s="10">
        <v>86.594989999999996</v>
      </c>
      <c r="P36" s="10">
        <v>86.763499999999993</v>
      </c>
      <c r="Q36" s="10">
        <v>87.122839999999997</v>
      </c>
      <c r="R36" s="10">
        <v>87.296220000000005</v>
      </c>
      <c r="S36" s="10">
        <v>87.589500000000001</v>
      </c>
      <c r="T36" s="10">
        <v>87.971369999999993</v>
      </c>
      <c r="U36" s="10">
        <v>88.548410000000004</v>
      </c>
      <c r="V36" s="10">
        <v>89.401660000000007</v>
      </c>
      <c r="W36" s="10">
        <v>90.629170000000002</v>
      </c>
      <c r="X36" s="10">
        <v>91.420850000000002</v>
      </c>
      <c r="Y36" s="10">
        <v>92.01549</v>
      </c>
      <c r="Z36" s="10">
        <v>92.345399999999998</v>
      </c>
      <c r="AA36" s="10">
        <v>92.19014</v>
      </c>
      <c r="AB36" s="10">
        <v>92.151660000000007</v>
      </c>
      <c r="AC36" s="10">
        <v>92.201340000000002</v>
      </c>
      <c r="AD36" s="10">
        <v>92.209869999999995</v>
      </c>
      <c r="AE36" s="10">
        <v>92.306139999999999</v>
      </c>
      <c r="AF36" s="10">
        <v>92.582769999999996</v>
      </c>
      <c r="AG36" s="10">
        <v>93.051140000000004</v>
      </c>
      <c r="AH36" s="10">
        <v>93.660120000000006</v>
      </c>
      <c r="AI36" s="10">
        <v>94.521450000000002</v>
      </c>
      <c r="AJ36" s="10">
        <v>95.570880000000002</v>
      </c>
      <c r="AK36" s="10">
        <v>96.627039999999994</v>
      </c>
      <c r="AL36" s="10">
        <v>97.96696</v>
      </c>
      <c r="AM36" s="10">
        <v>99.453270000000003</v>
      </c>
      <c r="AN36" s="10">
        <v>100.6216</v>
      </c>
      <c r="AO36" s="10">
        <v>101.343</v>
      </c>
      <c r="AP36" s="10">
        <v>101.81010000000001</v>
      </c>
      <c r="AQ36" s="10">
        <v>102.07599999999999</v>
      </c>
      <c r="AR36" s="10">
        <v>102.5592</v>
      </c>
      <c r="AS36" s="10">
        <v>102.87220000000001</v>
      </c>
      <c r="AT36" s="10">
        <v>103.303</v>
      </c>
      <c r="AU36" s="10">
        <v>104.0869</v>
      </c>
      <c r="AV36" s="10">
        <v>104.773</v>
      </c>
      <c r="AW36" s="10">
        <v>104.9751</v>
      </c>
      <c r="AX36" s="10">
        <v>104.98950000000001</v>
      </c>
      <c r="AY36" s="10">
        <v>104.753</v>
      </c>
      <c r="AZ36" s="10">
        <v>104.5847</v>
      </c>
      <c r="BA36" s="10">
        <v>104.1477</v>
      </c>
      <c r="BB36" s="10">
        <v>103.9687</v>
      </c>
      <c r="BC36" s="10">
        <v>103.6875</v>
      </c>
      <c r="BD36" s="10">
        <v>103.3591</v>
      </c>
      <c r="BE36" s="10">
        <v>103.3693</v>
      </c>
      <c r="BF36" s="10">
        <v>103.48860000000001</v>
      </c>
      <c r="BG36" s="10">
        <v>103.6846</v>
      </c>
      <c r="BH36" s="10">
        <v>103.4533</v>
      </c>
      <c r="BI36" s="10">
        <v>103.1259</v>
      </c>
      <c r="BJ36" s="10">
        <v>102.0031</v>
      </c>
      <c r="BK36" s="10">
        <v>99.923010000000005</v>
      </c>
      <c r="BL36" s="10">
        <v>99.57938</v>
      </c>
      <c r="BM36" s="10">
        <v>99.032200000000003</v>
      </c>
      <c r="BN36" s="10">
        <v>98.418930000000003</v>
      </c>
      <c r="BO36" s="10">
        <v>97.956689999999995</v>
      </c>
      <c r="BP36" s="10">
        <v>97.279030000000006</v>
      </c>
      <c r="BQ36" s="10">
        <v>96.714910000000003</v>
      </c>
      <c r="BR36" s="10">
        <v>95.999750000000006</v>
      </c>
      <c r="BS36" s="10">
        <v>95.600849999999994</v>
      </c>
      <c r="BT36" s="10">
        <v>95.175380000000004</v>
      </c>
      <c r="BU36" s="10">
        <v>94.816040000000001</v>
      </c>
      <c r="BV36" s="10">
        <v>94.574709999999996</v>
      </c>
      <c r="BW36" s="10">
        <v>94.4726</v>
      </c>
      <c r="BX36" s="10">
        <v>94.473129999999998</v>
      </c>
      <c r="BY36" s="10">
        <v>94.350679999999997</v>
      </c>
      <c r="BZ36" s="10">
        <v>94.201430000000002</v>
      </c>
      <c r="CA36" s="10">
        <v>94.406620000000004</v>
      </c>
      <c r="CB36" s="10">
        <v>94.575100000000006</v>
      </c>
      <c r="CC36" s="10">
        <v>94.821299999999994</v>
      </c>
      <c r="CD36" s="10">
        <v>95.285340000000005</v>
      </c>
      <c r="CE36" s="10">
        <v>95.537520000000001</v>
      </c>
      <c r="CF36" s="10">
        <v>95.992660000000001</v>
      </c>
      <c r="CG36" s="10">
        <v>96.370859999999993</v>
      </c>
      <c r="CH36" s="10">
        <v>96.964730000000003</v>
      </c>
      <c r="CI36" s="10">
        <v>97.461200000000005</v>
      </c>
      <c r="CJ36" s="10">
        <v>97.897319999999993</v>
      </c>
      <c r="CK36" s="10">
        <v>97.951049999999995</v>
      </c>
      <c r="CL36" s="10">
        <v>97.753159999999994</v>
      </c>
      <c r="CM36" s="10">
        <v>97.469369999999998</v>
      </c>
      <c r="CN36" s="10">
        <v>97.277190000000004</v>
      </c>
      <c r="CO36" s="10">
        <v>97.133139999999997</v>
      </c>
      <c r="CP36" s="10">
        <v>96.940790000000007</v>
      </c>
      <c r="CQ36" s="10">
        <v>96.889510000000001</v>
      </c>
      <c r="CR36" s="10">
        <v>96.704319999999996</v>
      </c>
      <c r="CS36" s="10">
        <v>96.692920000000001</v>
      </c>
      <c r="CT36" s="10">
        <v>96.870450000000005</v>
      </c>
      <c r="CU36" s="10">
        <v>97.038520000000005</v>
      </c>
      <c r="CV36" s="10">
        <v>97.18347</v>
      </c>
      <c r="CW36" s="10">
        <v>97.333330000000004</v>
      </c>
      <c r="CX36" s="10">
        <v>97.514560000000003</v>
      </c>
      <c r="CY36" s="10">
        <v>97.49736</v>
      </c>
      <c r="CZ36" s="10">
        <v>97.482550000000003</v>
      </c>
      <c r="DA36" s="10">
        <v>97.398330000000001</v>
      </c>
      <c r="DB36" s="10">
        <v>97.546329999999998</v>
      </c>
      <c r="DC36" s="10">
        <v>97.821560000000005</v>
      </c>
      <c r="DD36" s="10">
        <v>98.160669999999996</v>
      </c>
      <c r="DE36" s="10">
        <v>98.506460000000004</v>
      </c>
      <c r="DF36" s="10">
        <v>98.799270000000007</v>
      </c>
      <c r="DG36" s="10">
        <v>99.268100000000004</v>
      </c>
      <c r="DH36" s="10">
        <v>99.945719999999994</v>
      </c>
      <c r="DI36" s="10">
        <v>100.4746</v>
      </c>
      <c r="DJ36" s="10">
        <v>100.88290000000001</v>
      </c>
      <c r="DK36" s="10">
        <v>101.55240000000001</v>
      </c>
      <c r="DL36" s="10">
        <v>102.1934</v>
      </c>
      <c r="DM36" s="10">
        <v>102.32250000000001</v>
      </c>
      <c r="DN36" s="10">
        <v>102.6968</v>
      </c>
      <c r="DO36" s="10">
        <v>102.2133</v>
      </c>
      <c r="DP36" s="10">
        <v>101.8282</v>
      </c>
      <c r="DQ36" s="10">
        <v>101.604</v>
      </c>
      <c r="DR36" s="10">
        <v>101.3951</v>
      </c>
      <c r="DS36" s="10">
        <v>101.3745</v>
      </c>
      <c r="DT36" s="10">
        <v>101.57259999999999</v>
      </c>
      <c r="DU36" s="10">
        <v>101.70829999999999</v>
      </c>
      <c r="DV36" s="10">
        <v>101.8069</v>
      </c>
      <c r="DW36" s="10">
        <v>102.12860000000001</v>
      </c>
      <c r="DX36" s="10">
        <v>102.19499999999999</v>
      </c>
      <c r="DY36" s="10">
        <v>101.8766</v>
      </c>
      <c r="DZ36" s="10">
        <v>101.45829999999999</v>
      </c>
      <c r="EA36" s="10">
        <v>101.44329999999999</v>
      </c>
      <c r="EB36" s="10">
        <v>101.2503</v>
      </c>
      <c r="EC36" s="10">
        <v>101.33759999999999</v>
      </c>
      <c r="ED36" s="10">
        <v>101.4911</v>
      </c>
      <c r="EE36" s="10">
        <v>101.62130000000001</v>
      </c>
      <c r="EF36" s="10">
        <v>101.68689999999999</v>
      </c>
      <c r="EG36" s="10">
        <v>101.95350000000001</v>
      </c>
      <c r="EH36" s="10">
        <v>101.9696</v>
      </c>
      <c r="EI36" s="10">
        <v>101.9173</v>
      </c>
      <c r="EJ36" s="10">
        <v>101.8223</v>
      </c>
      <c r="EK36" s="10">
        <v>101.77679999999999</v>
      </c>
      <c r="EL36" s="10">
        <v>101.5835</v>
      </c>
      <c r="EM36" s="10">
        <v>100.611</v>
      </c>
      <c r="EN36" s="10">
        <v>99.857020000000006</v>
      </c>
      <c r="EO36" s="10">
        <v>99.774680000000004</v>
      </c>
      <c r="EP36" s="10">
        <v>99.769909999999996</v>
      </c>
      <c r="EQ36" s="10">
        <v>99.357600000000005</v>
      </c>
      <c r="ER36" s="10">
        <v>99.22439</v>
      </c>
      <c r="ES36" s="10">
        <v>99.150289999999998</v>
      </c>
      <c r="ET36" s="10">
        <v>99.025570000000002</v>
      </c>
      <c r="EU36" s="10">
        <v>98.963920000000002</v>
      </c>
      <c r="EV36" s="10">
        <v>98.926090000000002</v>
      </c>
      <c r="EW36" s="10">
        <v>99.103899999999996</v>
      </c>
      <c r="EX36" s="10">
        <v>99.467420000000004</v>
      </c>
      <c r="EY36" s="10">
        <v>99.759069999999994</v>
      </c>
      <c r="EZ36" s="10">
        <v>99.891540000000006</v>
      </c>
      <c r="FA36" s="10">
        <v>99.986549999999994</v>
      </c>
      <c r="FB36" s="10">
        <v>99.888080000000002</v>
      </c>
      <c r="FC36" s="10">
        <v>100.02670000000001</v>
      </c>
      <c r="FD36" s="10">
        <v>100.1255</v>
      </c>
      <c r="FE36" s="10">
        <v>100.1575</v>
      </c>
      <c r="FF36" s="10">
        <v>100.0536</v>
      </c>
      <c r="FG36" s="10">
        <v>99.979849999999999</v>
      </c>
      <c r="FH36" s="10">
        <v>99.9251</v>
      </c>
      <c r="FI36" s="10">
        <v>99.936170000000004</v>
      </c>
      <c r="FJ36" s="10">
        <v>100.0266</v>
      </c>
      <c r="FK36" s="10">
        <v>100.3095</v>
      </c>
      <c r="FL36" s="10">
        <v>100.8496</v>
      </c>
      <c r="FM36" s="10">
        <v>101.5812</v>
      </c>
      <c r="FN36" s="10">
        <v>102.175</v>
      </c>
      <c r="FO36" s="10">
        <v>103.2214</v>
      </c>
      <c r="FP36" s="10">
        <v>104.4648</v>
      </c>
      <c r="FQ36" s="10">
        <v>105.4812</v>
      </c>
      <c r="FR36" s="10">
        <v>106.22799999999999</v>
      </c>
      <c r="FS36" s="10">
        <v>106.693</v>
      </c>
      <c r="FT36" s="10"/>
      <c r="FU36" s="10"/>
      <c r="FV36" s="10"/>
      <c r="FW36" s="10"/>
      <c r="FX36" s="10"/>
    </row>
    <row r="37" spans="2:180" x14ac:dyDescent="0.45">
      <c r="B37" s="19" t="str">
        <f>+IF(Impressum!$B$31="deutsch",Übersetzung!B61,IF(Impressum!$B$31="italiano",Übersetzung!D61,IF(Impressum!$B$31="english",Übersetzung!E61,Übersetzung!C61)))</f>
        <v>Exporte</v>
      </c>
      <c r="C37" s="10">
        <v>72.193870000000004</v>
      </c>
      <c r="D37" s="10">
        <v>73.125079999999997</v>
      </c>
      <c r="E37" s="10">
        <v>73.364800000000002</v>
      </c>
      <c r="F37" s="10">
        <v>74.37527</v>
      </c>
      <c r="G37" s="10">
        <v>75.432329999999993</v>
      </c>
      <c r="H37" s="10">
        <v>75.47533</v>
      </c>
      <c r="I37" s="10">
        <v>76.615809999999996</v>
      </c>
      <c r="J37" s="10">
        <v>77.928100000000001</v>
      </c>
      <c r="K37" s="10">
        <v>79.541169999999994</v>
      </c>
      <c r="L37" s="10">
        <v>81.454120000000003</v>
      </c>
      <c r="M37" s="10">
        <v>83.206410000000005</v>
      </c>
      <c r="N37" s="10">
        <v>82.665700000000001</v>
      </c>
      <c r="O37" s="10">
        <v>81.616619999999998</v>
      </c>
      <c r="P37" s="10">
        <v>82.849980000000002</v>
      </c>
      <c r="Q37" s="10">
        <v>82.263069999999999</v>
      </c>
      <c r="R37" s="10">
        <v>82.933589999999995</v>
      </c>
      <c r="S37" s="10">
        <v>84.284229999999994</v>
      </c>
      <c r="T37" s="10">
        <v>84.431740000000005</v>
      </c>
      <c r="U37" s="10">
        <v>85.843829999999997</v>
      </c>
      <c r="V37" s="10">
        <v>86.248170000000002</v>
      </c>
      <c r="W37" s="10">
        <v>87.416409999999999</v>
      </c>
      <c r="X37" s="10">
        <v>86.953479999999999</v>
      </c>
      <c r="Y37" s="10">
        <v>86.688599999999994</v>
      </c>
      <c r="Z37" s="10">
        <v>87.718289999999996</v>
      </c>
      <c r="AA37" s="10">
        <v>87.156130000000005</v>
      </c>
      <c r="AB37" s="10">
        <v>86.94247</v>
      </c>
      <c r="AC37" s="10">
        <v>86.742360000000005</v>
      </c>
      <c r="AD37" s="10">
        <v>86.821439999999996</v>
      </c>
      <c r="AE37" s="10">
        <v>87.192319999999995</v>
      </c>
      <c r="AF37" s="10">
        <v>86.799000000000007</v>
      </c>
      <c r="AG37" s="10">
        <v>87.116010000000003</v>
      </c>
      <c r="AH37" s="10">
        <v>87.704149999999998</v>
      </c>
      <c r="AI37" s="10">
        <v>88.052710000000005</v>
      </c>
      <c r="AJ37" s="10">
        <v>88.462969999999999</v>
      </c>
      <c r="AK37" s="10">
        <v>89.219409999999996</v>
      </c>
      <c r="AL37" s="10">
        <v>90.898110000000003</v>
      </c>
      <c r="AM37" s="10">
        <v>92.517619999999994</v>
      </c>
      <c r="AN37" s="10">
        <v>93.661000000000001</v>
      </c>
      <c r="AO37" s="10">
        <v>94.899060000000006</v>
      </c>
      <c r="AP37" s="10">
        <v>95.220330000000004</v>
      </c>
      <c r="AQ37" s="10">
        <v>95.386669999999995</v>
      </c>
      <c r="AR37" s="10">
        <v>95.464650000000006</v>
      </c>
      <c r="AS37" s="10">
        <v>95.954220000000007</v>
      </c>
      <c r="AT37" s="10">
        <v>96.250919999999994</v>
      </c>
      <c r="AU37" s="10">
        <v>96.876959999999997</v>
      </c>
      <c r="AV37" s="10">
        <v>98.819599999999994</v>
      </c>
      <c r="AW37" s="10">
        <v>99.870760000000004</v>
      </c>
      <c r="AX37" s="10">
        <v>99.504850000000005</v>
      </c>
      <c r="AY37" s="10">
        <v>99.386979999999994</v>
      </c>
      <c r="AZ37" s="10">
        <v>98.935310000000001</v>
      </c>
      <c r="BA37" s="10">
        <v>100.54089999999999</v>
      </c>
      <c r="BB37" s="10">
        <v>100.1373</v>
      </c>
      <c r="BC37" s="10">
        <v>102.18689999999999</v>
      </c>
      <c r="BD37" s="10">
        <v>101.7373</v>
      </c>
      <c r="BE37" s="10">
        <v>102.9533</v>
      </c>
      <c r="BF37" s="10">
        <v>102.9598</v>
      </c>
      <c r="BG37" s="10">
        <v>102.322</v>
      </c>
      <c r="BH37" s="10">
        <v>101.9652</v>
      </c>
      <c r="BI37" s="10">
        <v>101.87479999999999</v>
      </c>
      <c r="BJ37" s="10">
        <v>102.19119999999999</v>
      </c>
      <c r="BK37" s="10">
        <v>102.9423</v>
      </c>
      <c r="BL37" s="10">
        <v>102.5194</v>
      </c>
      <c r="BM37" s="10">
        <v>102.328</v>
      </c>
      <c r="BN37" s="10">
        <v>101.69710000000001</v>
      </c>
      <c r="BO37" s="10">
        <v>101.6117</v>
      </c>
      <c r="BP37" s="10">
        <v>101.4421</v>
      </c>
      <c r="BQ37" s="10">
        <v>101.8193</v>
      </c>
      <c r="BR37" s="10">
        <v>101.87649999999999</v>
      </c>
      <c r="BS37" s="10">
        <v>102.3733</v>
      </c>
      <c r="BT37" s="10">
        <v>101.69889999999999</v>
      </c>
      <c r="BU37" s="10">
        <v>101.4766</v>
      </c>
      <c r="BV37" s="10">
        <v>101.2124</v>
      </c>
      <c r="BW37" s="10">
        <v>101.7795</v>
      </c>
      <c r="BX37" s="10">
        <v>101.95050000000001</v>
      </c>
      <c r="BY37" s="10">
        <v>102.0608</v>
      </c>
      <c r="BZ37" s="10">
        <v>101.7229</v>
      </c>
      <c r="CA37" s="10">
        <v>101.75230000000001</v>
      </c>
      <c r="CB37" s="10">
        <v>101.68259999999999</v>
      </c>
      <c r="CC37" s="10">
        <v>101.6461</v>
      </c>
      <c r="CD37" s="10">
        <v>101.2641</v>
      </c>
      <c r="CE37" s="10">
        <v>101.8511</v>
      </c>
      <c r="CF37" s="10">
        <v>102.236</v>
      </c>
      <c r="CG37" s="10">
        <v>102.252</v>
      </c>
      <c r="CH37" s="10">
        <v>102.9106</v>
      </c>
      <c r="CI37" s="10">
        <v>102.93859999999999</v>
      </c>
      <c r="CJ37" s="10">
        <v>103.14619999999999</v>
      </c>
      <c r="CK37" s="10">
        <v>102.2135</v>
      </c>
      <c r="CL37" s="10">
        <v>101.7312</v>
      </c>
      <c r="CM37" s="10">
        <v>101.363</v>
      </c>
      <c r="CN37" s="10">
        <v>101.2591</v>
      </c>
      <c r="CO37" s="10">
        <v>100.5078</v>
      </c>
      <c r="CP37" s="10">
        <v>101.1277</v>
      </c>
      <c r="CQ37" s="10">
        <v>101.3794</v>
      </c>
      <c r="CR37" s="10">
        <v>101.66800000000001</v>
      </c>
      <c r="CS37" s="10">
        <v>101.6921</v>
      </c>
      <c r="CT37" s="10">
        <v>102.4859</v>
      </c>
      <c r="CU37" s="10">
        <v>102.3075</v>
      </c>
      <c r="CV37" s="10">
        <v>102.295</v>
      </c>
      <c r="CW37" s="10">
        <v>102.1284</v>
      </c>
      <c r="CX37" s="10">
        <v>102.0984</v>
      </c>
      <c r="CY37" s="10">
        <v>102.56010000000001</v>
      </c>
      <c r="CZ37" s="10">
        <v>103.1138</v>
      </c>
      <c r="DA37" s="10">
        <v>104.1829</v>
      </c>
      <c r="DB37" s="10">
        <v>104.8818</v>
      </c>
      <c r="DC37" s="10">
        <v>105.7085</v>
      </c>
      <c r="DD37" s="10">
        <v>106.2002</v>
      </c>
      <c r="DE37" s="10">
        <v>106.4995</v>
      </c>
      <c r="DF37" s="10">
        <v>107.46680000000001</v>
      </c>
      <c r="DG37" s="10">
        <v>108.84139999999999</v>
      </c>
      <c r="DH37" s="10">
        <v>110.0271</v>
      </c>
      <c r="DI37" s="10">
        <v>109.9511</v>
      </c>
      <c r="DJ37" s="10">
        <v>111.32599999999999</v>
      </c>
      <c r="DK37" s="10">
        <v>110.8408</v>
      </c>
      <c r="DL37" s="10">
        <v>112.4318</v>
      </c>
      <c r="DM37" s="10">
        <v>113.0167</v>
      </c>
      <c r="DN37" s="10">
        <v>111.59229999999999</v>
      </c>
      <c r="DO37" s="10">
        <v>109.67659999999999</v>
      </c>
      <c r="DP37" s="10">
        <v>110.01860000000001</v>
      </c>
      <c r="DQ37" s="10">
        <v>108.94540000000001</v>
      </c>
      <c r="DR37" s="10">
        <v>109.2487</v>
      </c>
      <c r="DS37" s="10">
        <v>108.9391</v>
      </c>
      <c r="DT37" s="10">
        <v>110.312</v>
      </c>
      <c r="DU37" s="10">
        <v>107.58839999999999</v>
      </c>
      <c r="DV37" s="10">
        <v>108.7992</v>
      </c>
      <c r="DW37" s="10">
        <v>108.7903</v>
      </c>
      <c r="DX37" s="10">
        <v>107.4961</v>
      </c>
      <c r="DY37" s="10">
        <v>105.5872</v>
      </c>
      <c r="DZ37" s="10">
        <v>106.6237</v>
      </c>
      <c r="EA37" s="10">
        <v>108.285</v>
      </c>
      <c r="EB37" s="10">
        <v>107.47620000000001</v>
      </c>
      <c r="EC37" s="10">
        <v>108.7163</v>
      </c>
      <c r="ED37" s="10">
        <v>107.0917</v>
      </c>
      <c r="EE37" s="10">
        <v>107.92700000000001</v>
      </c>
      <c r="EF37" s="10">
        <v>107.48650000000001</v>
      </c>
      <c r="EG37" s="10">
        <v>108.0335</v>
      </c>
      <c r="EH37" s="10">
        <v>107.0641</v>
      </c>
      <c r="EI37" s="10">
        <v>106.99760000000001</v>
      </c>
      <c r="EJ37" s="10">
        <v>106.6163</v>
      </c>
      <c r="EK37" s="10">
        <v>106.33669999999999</v>
      </c>
      <c r="EL37" s="10">
        <v>105.46040000000001</v>
      </c>
      <c r="EM37" s="10">
        <v>101.5365</v>
      </c>
      <c r="EN37" s="10">
        <v>99.80847</v>
      </c>
      <c r="EO37" s="10">
        <v>99.757379999999998</v>
      </c>
      <c r="EP37" s="10">
        <v>98.967510000000004</v>
      </c>
      <c r="EQ37" s="10">
        <v>97.657489999999996</v>
      </c>
      <c r="ER37" s="10">
        <v>98.054239999999993</v>
      </c>
      <c r="ES37" s="10">
        <v>98.373699999999999</v>
      </c>
      <c r="ET37" s="10">
        <v>98.671530000000004</v>
      </c>
      <c r="EU37" s="10">
        <v>98.424930000000003</v>
      </c>
      <c r="EV37" s="10">
        <v>97.302359999999993</v>
      </c>
      <c r="EW37" s="10">
        <v>98.591989999999996</v>
      </c>
      <c r="EX37" s="10">
        <v>100.3869</v>
      </c>
      <c r="EY37" s="10">
        <v>100.5575</v>
      </c>
      <c r="EZ37" s="10">
        <v>101.4511</v>
      </c>
      <c r="FA37" s="10">
        <v>101.2251</v>
      </c>
      <c r="FB37" s="10">
        <v>100.7073</v>
      </c>
      <c r="FC37" s="10">
        <v>100.82210000000001</v>
      </c>
      <c r="FD37" s="10">
        <v>100.8436</v>
      </c>
      <c r="FE37" s="10">
        <v>99.589470000000006</v>
      </c>
      <c r="FF37" s="10">
        <v>98.911010000000005</v>
      </c>
      <c r="FG37" s="10">
        <v>96.863159999999993</v>
      </c>
      <c r="FH37" s="10">
        <v>93.363169999999997</v>
      </c>
      <c r="FI37" s="10">
        <v>94.855239999999995</v>
      </c>
      <c r="FJ37" s="10">
        <v>95.315039999999996</v>
      </c>
      <c r="FK37" s="10">
        <v>97.450360000000003</v>
      </c>
      <c r="FL37" s="10">
        <v>99.107479999999995</v>
      </c>
      <c r="FM37" s="10">
        <v>101.1921</v>
      </c>
      <c r="FN37" s="10">
        <v>100.70480000000001</v>
      </c>
      <c r="FO37" s="10">
        <v>103.9571</v>
      </c>
      <c r="FP37" s="10">
        <v>104.0603</v>
      </c>
      <c r="FQ37" s="10">
        <v>106.79770000000001</v>
      </c>
      <c r="FR37" s="10">
        <v>103.77809999999999</v>
      </c>
      <c r="FS37" s="10">
        <v>103.359268</v>
      </c>
      <c r="FT37" s="10"/>
      <c r="FU37" s="10"/>
      <c r="FV37" s="10"/>
      <c r="FW37" s="10"/>
      <c r="FX37" s="10"/>
    </row>
    <row r="38" spans="2:180" x14ac:dyDescent="0.45">
      <c r="B38" s="19" t="str">
        <f>+IF(Impressum!$B$31="deutsch",Übersetzung!B62,IF(Impressum!$B$31="italiano",Übersetzung!D62,IF(Impressum!$B$31="english",Übersetzung!E62,Übersetzung!C62)))</f>
        <v>Importe</v>
      </c>
      <c r="C38" s="10">
        <v>96.385379999999998</v>
      </c>
      <c r="D38" s="10">
        <v>96.799940000000007</v>
      </c>
      <c r="E38" s="10">
        <v>97.155540000000002</v>
      </c>
      <c r="F38" s="10">
        <v>100.33159999999999</v>
      </c>
      <c r="G38" s="10">
        <v>103.62260000000001</v>
      </c>
      <c r="H38" s="10">
        <v>104.0395</v>
      </c>
      <c r="I38" s="10">
        <v>104.4975</v>
      </c>
      <c r="J38" s="10">
        <v>101.49120000000001</v>
      </c>
      <c r="K38" s="10">
        <v>100.2184</v>
      </c>
      <c r="L38" s="10">
        <v>102.4948</v>
      </c>
      <c r="M38" s="10">
        <v>104.199</v>
      </c>
      <c r="N38" s="10">
        <v>104.87009999999999</v>
      </c>
      <c r="O38" s="10">
        <v>102.3248</v>
      </c>
      <c r="P38" s="10">
        <v>102.0998</v>
      </c>
      <c r="Q38" s="10">
        <v>101.54649999999999</v>
      </c>
      <c r="R38" s="10">
        <v>102.706</v>
      </c>
      <c r="S38" s="10">
        <v>104.5707</v>
      </c>
      <c r="T38" s="10">
        <v>104.8854</v>
      </c>
      <c r="U38" s="10">
        <v>107.214</v>
      </c>
      <c r="V38" s="10">
        <v>109.1544</v>
      </c>
      <c r="W38" s="10">
        <v>112.7897</v>
      </c>
      <c r="X38" s="10">
        <v>112.86669999999999</v>
      </c>
      <c r="Y38" s="10">
        <v>111.0416</v>
      </c>
      <c r="Z38" s="10">
        <v>109.7077</v>
      </c>
      <c r="AA38" s="10">
        <v>106.0466</v>
      </c>
      <c r="AB38" s="10">
        <v>103.9421</v>
      </c>
      <c r="AC38" s="10">
        <v>99.386380000000003</v>
      </c>
      <c r="AD38" s="10">
        <v>99.648439999999994</v>
      </c>
      <c r="AE38" s="10">
        <v>98.674869999999999</v>
      </c>
      <c r="AF38" s="10">
        <v>98.510440000000003</v>
      </c>
      <c r="AG38" s="10">
        <v>98.965609999999998</v>
      </c>
      <c r="AH38" s="10">
        <v>99.292900000000003</v>
      </c>
      <c r="AI38" s="10">
        <v>99.797269999999997</v>
      </c>
      <c r="AJ38" s="10">
        <v>101.93259999999999</v>
      </c>
      <c r="AK38" s="10">
        <v>103.6377</v>
      </c>
      <c r="AL38" s="10">
        <v>105.77290000000001</v>
      </c>
      <c r="AM38" s="10">
        <v>108.5515</v>
      </c>
      <c r="AN38" s="10">
        <v>111.4402</v>
      </c>
      <c r="AO38" s="10">
        <v>111.509</v>
      </c>
      <c r="AP38" s="10">
        <v>112.5219</v>
      </c>
      <c r="AQ38" s="10">
        <v>112.5641</v>
      </c>
      <c r="AR38" s="10">
        <v>109.5625</v>
      </c>
      <c r="AS38" s="10">
        <v>109.36539999999999</v>
      </c>
      <c r="AT38" s="10">
        <v>111.82129999999999</v>
      </c>
      <c r="AU38" s="10">
        <v>110.584</v>
      </c>
      <c r="AV38" s="10">
        <v>111.6747</v>
      </c>
      <c r="AW38" s="10">
        <v>113.1562</v>
      </c>
      <c r="AX38" s="10">
        <v>114.15009999999999</v>
      </c>
      <c r="AY38" s="10">
        <v>115.1728</v>
      </c>
      <c r="AZ38" s="10">
        <v>115.08750000000001</v>
      </c>
      <c r="BA38" s="10">
        <v>113.4162</v>
      </c>
      <c r="BB38" s="10">
        <v>112.8338</v>
      </c>
      <c r="BC38" s="10">
        <v>113.8167</v>
      </c>
      <c r="BD38" s="10">
        <v>112.6031</v>
      </c>
      <c r="BE38" s="10">
        <v>111.9562</v>
      </c>
      <c r="BF38" s="10">
        <v>109.5449</v>
      </c>
      <c r="BG38" s="10">
        <v>107.8719</v>
      </c>
      <c r="BH38" s="10">
        <v>107.6191</v>
      </c>
      <c r="BI38" s="10">
        <v>107.0014</v>
      </c>
      <c r="BJ38" s="10">
        <v>107.08629999999999</v>
      </c>
      <c r="BK38" s="10">
        <v>105.44410000000001</v>
      </c>
      <c r="BL38" s="10">
        <v>104.80240000000001</v>
      </c>
      <c r="BM38" s="10">
        <v>104.9764</v>
      </c>
      <c r="BN38" s="10">
        <v>104.55500000000001</v>
      </c>
      <c r="BO38" s="10">
        <v>104.2366</v>
      </c>
      <c r="BP38" s="10">
        <v>104.9299</v>
      </c>
      <c r="BQ38" s="10">
        <v>104.553</v>
      </c>
      <c r="BR38" s="10">
        <v>106.0089</v>
      </c>
      <c r="BS38" s="10">
        <v>107.8111</v>
      </c>
      <c r="BT38" s="10">
        <v>107.02509999999999</v>
      </c>
      <c r="BU38" s="10">
        <v>107.125</v>
      </c>
      <c r="BV38" s="10">
        <v>105.9965</v>
      </c>
      <c r="BW38" s="10">
        <v>106.0273</v>
      </c>
      <c r="BX38" s="10">
        <v>106.6815</v>
      </c>
      <c r="BY38" s="10">
        <v>106.5196</v>
      </c>
      <c r="BZ38" s="10">
        <v>104.8921</v>
      </c>
      <c r="CA38" s="10">
        <v>104.1691</v>
      </c>
      <c r="CB38" s="10">
        <v>104.9181</v>
      </c>
      <c r="CC38" s="10">
        <v>105.56870000000001</v>
      </c>
      <c r="CD38" s="10">
        <v>106.3745</v>
      </c>
      <c r="CE38" s="10">
        <v>107.7336</v>
      </c>
      <c r="CF38" s="10">
        <v>107.9288</v>
      </c>
      <c r="CG38" s="10">
        <v>108.8673</v>
      </c>
      <c r="CH38" s="10">
        <v>109.12860000000001</v>
      </c>
      <c r="CI38" s="10">
        <v>108.6892</v>
      </c>
      <c r="CJ38" s="10">
        <v>108.5714</v>
      </c>
      <c r="CK38" s="10">
        <v>107.89879999999999</v>
      </c>
      <c r="CL38" s="10">
        <v>106.12990000000001</v>
      </c>
      <c r="CM38" s="10">
        <v>106.16889999999999</v>
      </c>
      <c r="CN38" s="10">
        <v>105.401</v>
      </c>
      <c r="CO38" s="10">
        <v>104.0564</v>
      </c>
      <c r="CP38" s="10">
        <v>104.29349999999999</v>
      </c>
      <c r="CQ38" s="10">
        <v>103.9336</v>
      </c>
      <c r="CR38" s="10">
        <v>103.9449</v>
      </c>
      <c r="CS38" s="10">
        <v>104.4162</v>
      </c>
      <c r="CT38" s="10">
        <v>104.1541</v>
      </c>
      <c r="CU38" s="10">
        <v>105.0727</v>
      </c>
      <c r="CV38" s="10">
        <v>105.316</v>
      </c>
      <c r="CW38" s="10">
        <v>106.0924</v>
      </c>
      <c r="CX38" s="10">
        <v>107.3723</v>
      </c>
      <c r="CY38" s="10">
        <v>107.64100000000001</v>
      </c>
      <c r="CZ38" s="10">
        <v>108.3544</v>
      </c>
      <c r="DA38" s="10">
        <v>109.40989999999999</v>
      </c>
      <c r="DB38" s="10">
        <v>109.586</v>
      </c>
      <c r="DC38" s="10">
        <v>110.8952</v>
      </c>
      <c r="DD38" s="10">
        <v>111.729</v>
      </c>
      <c r="DE38" s="10">
        <v>112.9477</v>
      </c>
      <c r="DF38" s="10">
        <v>113.02209999999999</v>
      </c>
      <c r="DG38" s="10">
        <v>114.89619999999999</v>
      </c>
      <c r="DH38" s="10">
        <v>116.6523</v>
      </c>
      <c r="DI38" s="10">
        <v>117.6484</v>
      </c>
      <c r="DJ38" s="10">
        <v>118.7269</v>
      </c>
      <c r="DK38" s="10">
        <v>119.0604</v>
      </c>
      <c r="DL38" s="10">
        <v>120.2039</v>
      </c>
      <c r="DM38" s="10">
        <v>121.453</v>
      </c>
      <c r="DN38" s="10">
        <v>117.54559999999999</v>
      </c>
      <c r="DO38" s="10">
        <v>114.16419999999999</v>
      </c>
      <c r="DP38" s="10">
        <v>112.9991</v>
      </c>
      <c r="DQ38" s="10">
        <v>113.6875</v>
      </c>
      <c r="DR38" s="10">
        <v>113.5179</v>
      </c>
      <c r="DS38" s="10">
        <v>112.3105</v>
      </c>
      <c r="DT38" s="10">
        <v>112.1632</v>
      </c>
      <c r="DU38" s="10">
        <v>110.8184</v>
      </c>
      <c r="DV38" s="10">
        <v>109.836</v>
      </c>
      <c r="DW38" s="10">
        <v>110.10599999999999</v>
      </c>
      <c r="DX38" s="10">
        <v>109.04300000000001</v>
      </c>
      <c r="DY38" s="10">
        <v>106.03449999999999</v>
      </c>
      <c r="DZ38" s="10">
        <v>107.7625</v>
      </c>
      <c r="EA38" s="10">
        <v>107.71899999999999</v>
      </c>
      <c r="EB38" s="10">
        <v>107.9238</v>
      </c>
      <c r="EC38" s="10">
        <v>108.6686</v>
      </c>
      <c r="ED38" s="10">
        <v>108.5121</v>
      </c>
      <c r="EE38" s="10">
        <v>109.94670000000001</v>
      </c>
      <c r="EF38" s="10">
        <v>108.9893</v>
      </c>
      <c r="EG38" s="10">
        <v>109.41160000000001</v>
      </c>
      <c r="EH38" s="10">
        <v>108.4665</v>
      </c>
      <c r="EI38" s="10">
        <v>109.51049999999999</v>
      </c>
      <c r="EJ38" s="10">
        <v>108.4228</v>
      </c>
      <c r="EK38" s="10">
        <v>108.06019999999999</v>
      </c>
      <c r="EL38" s="10">
        <v>106.6831</v>
      </c>
      <c r="EM38" s="10">
        <v>101.2473</v>
      </c>
      <c r="EN38" s="10">
        <v>99.422960000000003</v>
      </c>
      <c r="EO38" s="10">
        <v>99.805719999999994</v>
      </c>
      <c r="EP38" s="10">
        <v>99.536869999999993</v>
      </c>
      <c r="EQ38" s="10">
        <v>100.1742</v>
      </c>
      <c r="ER38" s="10">
        <v>100.7873</v>
      </c>
      <c r="ES38" s="10">
        <v>100.5664</v>
      </c>
      <c r="ET38" s="10">
        <v>100.9</v>
      </c>
      <c r="EU38" s="10">
        <v>101.9986</v>
      </c>
      <c r="EV38" s="10">
        <v>102.2492</v>
      </c>
      <c r="EW38" s="10">
        <v>103.9589</v>
      </c>
      <c r="EX38" s="10">
        <v>104.35760000000001</v>
      </c>
      <c r="EY38" s="10">
        <v>106.23090000000001</v>
      </c>
      <c r="EZ38" s="10">
        <v>105.9709</v>
      </c>
      <c r="FA38" s="10">
        <v>106.15900000000001</v>
      </c>
      <c r="FB38" s="10">
        <v>106.1785</v>
      </c>
      <c r="FC38" s="10">
        <v>105.9019</v>
      </c>
      <c r="FD38" s="10">
        <v>105.6978</v>
      </c>
      <c r="FE38" s="10">
        <v>104.6484</v>
      </c>
      <c r="FF38" s="10">
        <v>104.669</v>
      </c>
      <c r="FG38" s="10">
        <v>103.35380000000001</v>
      </c>
      <c r="FH38" s="10">
        <v>101.3659</v>
      </c>
      <c r="FI38" s="10">
        <v>102.34269999999999</v>
      </c>
      <c r="FJ38" s="10">
        <v>102.7407</v>
      </c>
      <c r="FK38" s="10">
        <v>104.76909999999999</v>
      </c>
      <c r="FL38" s="10">
        <v>106.48860000000001</v>
      </c>
      <c r="FM38" s="10">
        <v>106.7342</v>
      </c>
      <c r="FN38" s="10">
        <v>108.8999</v>
      </c>
      <c r="FO38" s="10">
        <v>112.9585</v>
      </c>
      <c r="FP38" s="10">
        <v>112.57769999999999</v>
      </c>
      <c r="FQ38" s="10">
        <v>112.12260000000001</v>
      </c>
      <c r="FR38" s="10">
        <v>111.0147</v>
      </c>
      <c r="FS38" s="10">
        <v>111.07782</v>
      </c>
      <c r="FT38" s="10"/>
      <c r="FU38" s="10"/>
      <c r="FV38" s="10"/>
      <c r="FW38" s="10"/>
      <c r="FX38" s="10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S16"/>
  <sheetViews>
    <sheetView zoomScale="70" zoomScaleNormal="7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3"/>
    </row>
    <row r="2" spans="1:175" s="6" customFormat="1" x14ac:dyDescent="0.45">
      <c r="A2" s="13"/>
    </row>
    <row r="3" spans="1:175" s="6" customFormat="1" x14ac:dyDescent="0.45">
      <c r="A3" s="13"/>
    </row>
    <row r="4" spans="1:175" s="6" customFormat="1" x14ac:dyDescent="0.45">
      <c r="A4" s="13"/>
    </row>
    <row r="5" spans="1:175" x14ac:dyDescent="0.4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5" x14ac:dyDescent="0.45">
      <c r="B6" s="19" t="str">
        <f>+IF(Impressum!$B$31="deutsch",Übersetzung!B68,IF(Impressum!$B$31="italiano",Übersetzung!D68,IF(Impressum!$B$31="english",Übersetzung!E68,Übersetzung!C68)))</f>
        <v>in Tsd. Personen</v>
      </c>
    </row>
    <row r="7" spans="1:175" x14ac:dyDescent="0.45">
      <c r="B7" s="19" t="str">
        <f>+IF(Impressum!$B$31="deutsch",Übersetzung!B69,IF(Impressum!$B$31="italiano",Übersetzung!D69,IF(Impressum!$B$31="english",Übersetzung!E69,Übersetzung!C69)))</f>
        <v>Quelle: BFS</v>
      </c>
    </row>
    <row r="8" spans="1:17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</row>
    <row r="9" spans="1:175" x14ac:dyDescent="0.45">
      <c r="B9" s="19" t="str">
        <f>+IF(Impressum!$B$31="deutsch",Übersetzung!B71,IF(Impressum!$B$31="italiano",Übersetzung!D71,IF(Impressum!$B$31="english",Übersetzung!E71,Übersetzung!C71)))</f>
        <v>Erwerbstätige</v>
      </c>
      <c r="C9" s="7">
        <v>3230.0830000000001</v>
      </c>
      <c r="D9" s="7">
        <v>3269.0630000000001</v>
      </c>
      <c r="E9" s="7">
        <v>3290.2939999999999</v>
      </c>
      <c r="F9" s="7">
        <v>3268.0419999999999</v>
      </c>
      <c r="G9" s="7">
        <v>3315.5259999999998</v>
      </c>
      <c r="H9" s="7">
        <v>3337.1770000000001</v>
      </c>
      <c r="I9" s="7">
        <v>3360.3389999999999</v>
      </c>
      <c r="J9" s="7">
        <v>3349.9839999999999</v>
      </c>
      <c r="K9" s="7">
        <v>3360.299</v>
      </c>
      <c r="L9" s="7">
        <v>3361.78</v>
      </c>
      <c r="M9" s="7">
        <v>3353.5859999999998</v>
      </c>
      <c r="N9" s="7">
        <v>3354.6559999999999</v>
      </c>
      <c r="O9" s="7">
        <v>3353.165</v>
      </c>
      <c r="P9" s="7">
        <v>3353.105</v>
      </c>
      <c r="Q9" s="7">
        <v>3359.759</v>
      </c>
      <c r="R9" s="7">
        <v>3365.241</v>
      </c>
      <c r="S9" s="7">
        <v>3370.1640000000002</v>
      </c>
      <c r="T9" s="7">
        <v>3384.721</v>
      </c>
      <c r="U9" s="7">
        <v>3394.5160000000001</v>
      </c>
      <c r="V9" s="7">
        <v>3412.3150000000001</v>
      </c>
      <c r="W9" s="7">
        <v>3425.7420000000002</v>
      </c>
      <c r="X9" s="7">
        <v>3444.462</v>
      </c>
      <c r="Y9" s="7">
        <v>3473.1460000000002</v>
      </c>
      <c r="Z9" s="7">
        <v>3491.165</v>
      </c>
      <c r="AA9" s="7">
        <v>3498.3690000000001</v>
      </c>
      <c r="AB9" s="7">
        <v>3532.2559999999999</v>
      </c>
      <c r="AC9" s="7">
        <v>3545.1619999999998</v>
      </c>
      <c r="AD9" s="7">
        <v>3572.576</v>
      </c>
      <c r="AE9" s="7">
        <v>3589.4450000000002</v>
      </c>
      <c r="AF9" s="7">
        <v>3617.6590000000001</v>
      </c>
      <c r="AG9" s="7">
        <v>3635.328</v>
      </c>
      <c r="AH9" s="7">
        <v>3655.1680000000001</v>
      </c>
      <c r="AI9" s="7">
        <v>3679.48</v>
      </c>
      <c r="AJ9" s="7">
        <v>3713.6480000000001</v>
      </c>
      <c r="AK9" s="7">
        <v>3730.2460000000001</v>
      </c>
      <c r="AL9" s="7">
        <v>3751.607</v>
      </c>
      <c r="AM9" s="7">
        <v>3775.1390000000001</v>
      </c>
      <c r="AN9" s="7">
        <v>3792.788</v>
      </c>
      <c r="AO9" s="7">
        <v>3841.0619999999999</v>
      </c>
      <c r="AP9" s="7">
        <v>3865.6950000000002</v>
      </c>
      <c r="AQ9" s="7">
        <v>3901.9430000000002</v>
      </c>
      <c r="AR9" s="7">
        <v>3916.52</v>
      </c>
      <c r="AS9" s="7">
        <v>3960.5419999999999</v>
      </c>
      <c r="AT9" s="7">
        <v>3979.002</v>
      </c>
      <c r="AU9" s="7">
        <v>4006.0050000000001</v>
      </c>
      <c r="AV9" s="7">
        <v>4012.3890000000001</v>
      </c>
      <c r="AW9" s="7">
        <v>4014.84</v>
      </c>
      <c r="AX9" s="7">
        <v>4011.058</v>
      </c>
      <c r="AY9" s="7">
        <v>3991.8380000000002</v>
      </c>
      <c r="AZ9" s="7">
        <v>3997.0309999999999</v>
      </c>
      <c r="BA9" s="7">
        <v>3972.779</v>
      </c>
      <c r="BB9" s="7">
        <v>3939.3220000000001</v>
      </c>
      <c r="BC9" s="7">
        <v>3925.7350000000001</v>
      </c>
      <c r="BD9" s="7">
        <v>3947.9160000000002</v>
      </c>
      <c r="BE9" s="7">
        <v>3961.7429999999999</v>
      </c>
      <c r="BF9" s="7">
        <v>3947.7159999999999</v>
      </c>
      <c r="BG9" s="7">
        <v>3934.4589999999998</v>
      </c>
      <c r="BH9" s="7">
        <v>3910.277</v>
      </c>
      <c r="BI9" s="7">
        <v>3916.07</v>
      </c>
      <c r="BJ9" s="7">
        <v>3935.03</v>
      </c>
      <c r="BK9" s="7">
        <v>3936</v>
      </c>
      <c r="BL9" s="7">
        <v>3919.6819999999998</v>
      </c>
      <c r="BM9" s="7">
        <v>3903.4639999999999</v>
      </c>
      <c r="BN9" s="7">
        <v>3911.107</v>
      </c>
      <c r="BO9" s="7">
        <v>3911.6379999999999</v>
      </c>
      <c r="BP9" s="7">
        <v>3913.279</v>
      </c>
      <c r="BQ9" s="7">
        <v>3905.8449999999998</v>
      </c>
      <c r="BR9" s="7">
        <v>3895.77</v>
      </c>
      <c r="BS9" s="7">
        <v>3894.8290000000002</v>
      </c>
      <c r="BT9" s="7">
        <v>3892.2280000000001</v>
      </c>
      <c r="BU9" s="7">
        <v>3900.732</v>
      </c>
      <c r="BV9" s="7">
        <v>3915.96</v>
      </c>
      <c r="BW9" s="7">
        <v>3931.518</v>
      </c>
      <c r="BX9" s="7">
        <v>3952.6179999999999</v>
      </c>
      <c r="BY9" s="7">
        <v>3962.8440000000001</v>
      </c>
      <c r="BZ9" s="7">
        <v>3963.9140000000002</v>
      </c>
      <c r="CA9" s="7">
        <v>3967.616</v>
      </c>
      <c r="CB9" s="7">
        <v>3979.6619999999998</v>
      </c>
      <c r="CC9" s="7">
        <v>3991.3380000000002</v>
      </c>
      <c r="CD9" s="7">
        <v>4000.9630000000002</v>
      </c>
      <c r="CE9" s="7">
        <v>4010.4479999999999</v>
      </c>
      <c r="CF9" s="7">
        <v>4016.6010000000001</v>
      </c>
      <c r="CG9" s="7">
        <v>4024.2950000000001</v>
      </c>
      <c r="CH9" s="7">
        <v>4043.9549999999999</v>
      </c>
      <c r="CI9" s="7">
        <v>4071.4479999999999</v>
      </c>
      <c r="CJ9" s="7">
        <v>4087.0259999999998</v>
      </c>
      <c r="CK9" s="7">
        <v>4097.1909999999998</v>
      </c>
      <c r="CL9" s="7">
        <v>4107.3969999999999</v>
      </c>
      <c r="CM9" s="7">
        <v>4112.75</v>
      </c>
      <c r="CN9" s="7">
        <v>4116.5619999999999</v>
      </c>
      <c r="CO9" s="7">
        <v>4126.9170000000004</v>
      </c>
      <c r="CP9" s="7">
        <v>4123.7349999999997</v>
      </c>
      <c r="CQ9" s="7">
        <v>4107.8370000000004</v>
      </c>
      <c r="CR9" s="7">
        <v>4104.875</v>
      </c>
      <c r="CS9" s="7">
        <v>4102.4340000000002</v>
      </c>
      <c r="CT9" s="7">
        <v>4106.0259999999998</v>
      </c>
      <c r="CU9" s="7">
        <v>4114.5209999999997</v>
      </c>
      <c r="CV9" s="7">
        <v>4115.9309999999996</v>
      </c>
      <c r="CW9" s="7">
        <v>4115.7209999999995</v>
      </c>
      <c r="CX9" s="7">
        <v>4120.4129999999996</v>
      </c>
      <c r="CY9" s="7">
        <v>4125.6959999999999</v>
      </c>
      <c r="CZ9" s="7">
        <v>4134.49</v>
      </c>
      <c r="DA9" s="7">
        <v>4154.741</v>
      </c>
      <c r="DB9" s="7">
        <v>4172.1000000000004</v>
      </c>
      <c r="DC9" s="7">
        <v>4195.4309999999996</v>
      </c>
      <c r="DD9" s="7">
        <v>4222.6149999999998</v>
      </c>
      <c r="DE9" s="7">
        <v>4249.1279999999997</v>
      </c>
      <c r="DF9" s="7">
        <v>4281.1350000000002</v>
      </c>
      <c r="DG9" s="7">
        <v>4306.8879999999999</v>
      </c>
      <c r="DH9" s="7">
        <v>4332.13</v>
      </c>
      <c r="DI9" s="7">
        <v>4358.5140000000001</v>
      </c>
      <c r="DJ9" s="7">
        <v>4388.3590000000004</v>
      </c>
      <c r="DK9" s="7">
        <v>4420.4250000000002</v>
      </c>
      <c r="DL9" s="7">
        <v>4439.2939999999999</v>
      </c>
      <c r="DM9" s="7">
        <v>4463.5969999999998</v>
      </c>
      <c r="DN9" s="7">
        <v>4478.7340000000004</v>
      </c>
      <c r="DO9" s="7">
        <v>4487.8590000000004</v>
      </c>
      <c r="DP9" s="7">
        <v>4477.8440000000001</v>
      </c>
      <c r="DQ9" s="7">
        <v>4466.2879999999996</v>
      </c>
      <c r="DR9" s="7">
        <v>4453.5020000000004</v>
      </c>
      <c r="DS9" s="7">
        <v>4439.0839999999998</v>
      </c>
      <c r="DT9" s="7">
        <v>4477.5529999999999</v>
      </c>
      <c r="DU9" s="7">
        <v>4502.7669999999998</v>
      </c>
      <c r="DV9" s="7">
        <v>4506.674</v>
      </c>
      <c r="DW9" s="7">
        <v>4559.2129999999997</v>
      </c>
      <c r="DX9" s="7">
        <v>4591.5010000000002</v>
      </c>
      <c r="DY9" s="7">
        <v>4605.47</v>
      </c>
      <c r="DZ9" s="7">
        <v>4632.8100000000004</v>
      </c>
      <c r="EA9" s="7">
        <v>4652.0029999999997</v>
      </c>
      <c r="EB9" s="7">
        <v>4663.7539999999999</v>
      </c>
      <c r="EC9" s="7">
        <v>4714.1660000000002</v>
      </c>
      <c r="ED9" s="7">
        <v>4686.2539999999999</v>
      </c>
      <c r="EE9" s="7">
        <v>4699.3770000000004</v>
      </c>
      <c r="EF9" s="7">
        <v>4718.1869999999999</v>
      </c>
      <c r="EG9" s="7">
        <v>4752.5129999999999</v>
      </c>
      <c r="EH9" s="7">
        <v>4772.2370000000001</v>
      </c>
      <c r="EI9" s="7">
        <v>4761.0590000000002</v>
      </c>
      <c r="EJ9" s="7">
        <v>4818.7910000000002</v>
      </c>
      <c r="EK9" s="7">
        <v>4835.54</v>
      </c>
      <c r="EL9" s="7">
        <v>4883.6080000000002</v>
      </c>
      <c r="EM9" s="7">
        <v>4893.1540000000005</v>
      </c>
      <c r="EN9" s="7">
        <v>4891.5829999999996</v>
      </c>
      <c r="EO9" s="7">
        <v>4892.4040000000005</v>
      </c>
      <c r="EP9" s="7">
        <v>4918.5829999999996</v>
      </c>
      <c r="EQ9" s="7">
        <v>4958.7219999999998</v>
      </c>
      <c r="ER9" s="7">
        <v>4952.8670000000002</v>
      </c>
      <c r="ES9" s="7">
        <v>4971.8590000000004</v>
      </c>
      <c r="ET9" s="7">
        <v>4985.1350000000002</v>
      </c>
      <c r="EU9" s="7">
        <v>4987.8</v>
      </c>
      <c r="EV9" s="7">
        <v>5019.5810000000001</v>
      </c>
      <c r="EW9" s="7">
        <v>5019.7510000000002</v>
      </c>
      <c r="EX9" s="7">
        <v>5021.3770000000004</v>
      </c>
      <c r="EY9" s="7">
        <v>5038.5320000000002</v>
      </c>
      <c r="EZ9" s="7">
        <v>5062.3500000000004</v>
      </c>
      <c r="FA9" s="7">
        <v>5086.2150000000001</v>
      </c>
      <c r="FB9" s="7">
        <v>5068.3580000000002</v>
      </c>
      <c r="FC9" s="7">
        <v>5084.43</v>
      </c>
      <c r="FD9" s="7">
        <v>5121.08</v>
      </c>
      <c r="FE9" s="7">
        <v>5095.0320000000002</v>
      </c>
      <c r="FF9" s="7">
        <v>5103.0159999999996</v>
      </c>
      <c r="FG9" s="7">
        <v>5140.6229999999996</v>
      </c>
      <c r="FH9" s="7">
        <v>5026.116</v>
      </c>
      <c r="FI9" s="7">
        <v>5054.375</v>
      </c>
      <c r="FJ9" s="7">
        <v>5081.2179999999998</v>
      </c>
      <c r="FK9" s="7">
        <v>5060.973</v>
      </c>
      <c r="FL9" s="7">
        <v>5079.0050000000001</v>
      </c>
      <c r="FM9" s="7">
        <v>5121.183</v>
      </c>
      <c r="FN9" s="7">
        <v>5156.2330000000002</v>
      </c>
      <c r="FO9" s="7">
        <v>5163.9920000000002</v>
      </c>
      <c r="FP9" s="7">
        <v>5177.826</v>
      </c>
      <c r="FQ9" s="7">
        <v>5183.3590000000004</v>
      </c>
      <c r="FR9" s="7">
        <v>5192.2809999999999</v>
      </c>
      <c r="FS9" s="7">
        <v>5200.0680000000002</v>
      </c>
    </row>
    <row r="10" spans="1:175" x14ac:dyDescent="0.45">
      <c r="B10" s="19"/>
    </row>
    <row r="11" spans="1:175" x14ac:dyDescent="0.45">
      <c r="B11" s="19"/>
    </row>
    <row r="12" spans="1:175" x14ac:dyDescent="0.4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5" x14ac:dyDescent="0.45">
      <c r="B13" s="19" t="str">
        <f>+IF(Impressum!$B$31="deutsch",Übersetzung!B75,IF(Impressum!$B$31="italiano",Übersetzung!D75,IF(Impressum!$B$31="english",Übersetzung!E75,Übersetzung!C75)))</f>
        <v>in %, saisonbereinigt</v>
      </c>
    </row>
    <row r="14" spans="1:175" x14ac:dyDescent="0.45">
      <c r="B14" s="19" t="str">
        <f>+IF(Impressum!$B$31="deutsch",Übersetzung!B76,IF(Impressum!$B$31="italiano",Übersetzung!D76,IF(Impressum!$B$31="english",Übersetzung!E76,Übersetzung!C76)))</f>
        <v>Quelle: SECO</v>
      </c>
    </row>
    <row r="15" spans="1:175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</row>
    <row r="16" spans="1:175" x14ac:dyDescent="0.45">
      <c r="B16" s="19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4.585902E-2</v>
      </c>
      <c r="BX16" s="11">
        <v>4.0197329999999996E-2</v>
      </c>
      <c r="BY16" s="11">
        <v>3.5504809999999998E-2</v>
      </c>
      <c r="BZ16" s="11">
        <v>3.2670419999999999E-2</v>
      </c>
      <c r="CA16" s="11">
        <v>3.0896590000000002E-2</v>
      </c>
      <c r="CB16" s="11">
        <v>2.8209369999999998E-2</v>
      </c>
      <c r="CC16" s="11">
        <v>2.602496E-2</v>
      </c>
      <c r="CD16" s="11">
        <v>2.3772890000000001E-2</v>
      </c>
      <c r="CE16" s="11">
        <v>1.9983000000000001E-2</v>
      </c>
      <c r="CF16" s="11">
        <v>1.865296E-2</v>
      </c>
      <c r="CG16" s="11">
        <v>1.7885450000000001E-2</v>
      </c>
      <c r="CH16" s="11">
        <v>1.6433369999999999E-2</v>
      </c>
      <c r="CI16" s="11">
        <v>1.5338360000000001E-2</v>
      </c>
      <c r="CJ16" s="11">
        <v>1.628837E-2</v>
      </c>
      <c r="CK16" s="11">
        <v>1.7218279999999999E-2</v>
      </c>
      <c r="CL16" s="11">
        <v>1.9238379999999999E-2</v>
      </c>
      <c r="CM16" s="11">
        <v>2.1479419999999999E-2</v>
      </c>
      <c r="CN16" s="11">
        <v>2.3949569999999996E-2</v>
      </c>
      <c r="CO16" s="11">
        <v>2.634794E-2</v>
      </c>
      <c r="CP16" s="11">
        <v>3.0070610000000001E-2</v>
      </c>
      <c r="CQ16" s="11">
        <v>3.3451749999999995E-2</v>
      </c>
      <c r="CR16" s="11">
        <v>3.659685E-2</v>
      </c>
      <c r="CS16" s="11">
        <v>3.8272810000000004E-2</v>
      </c>
      <c r="CT16" s="11">
        <v>3.9300849999999998E-2</v>
      </c>
      <c r="CU16" s="11">
        <v>3.952398E-2</v>
      </c>
      <c r="CV16" s="11">
        <v>3.8802409999999996E-2</v>
      </c>
      <c r="CW16" s="11">
        <v>3.8539940000000002E-2</v>
      </c>
      <c r="CX16" s="11">
        <v>3.8259979999999999E-2</v>
      </c>
      <c r="CY16" s="11">
        <v>3.8086929999999998E-2</v>
      </c>
      <c r="CZ16" s="11">
        <v>3.790984E-2</v>
      </c>
      <c r="DA16" s="11">
        <v>3.7659350000000001E-2</v>
      </c>
      <c r="DB16" s="11">
        <v>3.6882470000000001E-2</v>
      </c>
      <c r="DC16" s="11">
        <v>3.5495510000000001E-2</v>
      </c>
      <c r="DD16" s="11">
        <v>3.388584E-2</v>
      </c>
      <c r="DE16" s="11">
        <v>3.2726560000000002E-2</v>
      </c>
      <c r="DF16" s="11">
        <v>3.117466E-2</v>
      </c>
      <c r="DG16" s="11">
        <v>2.94297E-2</v>
      </c>
      <c r="DH16" s="11">
        <v>2.7997809999999998E-2</v>
      </c>
      <c r="DI16" s="11">
        <v>2.7081240000000003E-2</v>
      </c>
      <c r="DJ16" s="11">
        <v>2.614973E-2</v>
      </c>
      <c r="DK16" s="11">
        <v>2.5049060000000001E-2</v>
      </c>
      <c r="DL16" s="11">
        <v>2.5375640000000001E-2</v>
      </c>
      <c r="DM16" s="11">
        <v>2.5607709999999999E-2</v>
      </c>
      <c r="DN16" s="11">
        <v>2.7071019999999998E-2</v>
      </c>
      <c r="DO16" s="11">
        <v>3.1025770000000001E-2</v>
      </c>
      <c r="DP16" s="11">
        <v>3.5928749999999995E-2</v>
      </c>
      <c r="DQ16" s="11">
        <v>3.9880539999999999E-2</v>
      </c>
      <c r="DR16" s="11">
        <v>4.1231190000000001E-2</v>
      </c>
      <c r="DS16" s="11">
        <v>3.7439920000000002E-2</v>
      </c>
      <c r="DT16" s="11">
        <v>3.6095920000000004E-2</v>
      </c>
      <c r="DU16" s="11">
        <v>3.4521429999999999E-2</v>
      </c>
      <c r="DV16" s="11">
        <v>3.2603810000000004E-2</v>
      </c>
      <c r="DW16" s="11">
        <v>3.0571920000000002E-2</v>
      </c>
      <c r="DX16" s="11">
        <v>2.800652E-2</v>
      </c>
      <c r="DY16" s="11">
        <v>2.7423259999999998E-2</v>
      </c>
      <c r="DZ16" s="11">
        <v>2.7750129999999998E-2</v>
      </c>
      <c r="EA16" s="11">
        <v>2.7950840000000001E-2</v>
      </c>
      <c r="EB16" s="11">
        <v>2.8694709999999998E-2</v>
      </c>
      <c r="EC16" s="11">
        <v>2.9315440000000002E-2</v>
      </c>
      <c r="ED16" s="11">
        <v>3.0249689999999999E-2</v>
      </c>
      <c r="EE16" s="11">
        <v>3.0946359999999999E-2</v>
      </c>
      <c r="EF16" s="11">
        <v>3.1544340000000004E-2</v>
      </c>
      <c r="EG16" s="11">
        <v>3.1893100000000001E-2</v>
      </c>
      <c r="EH16" s="11">
        <v>3.1968049999999998E-2</v>
      </c>
      <c r="EI16" s="11">
        <v>3.0635289999999999E-2</v>
      </c>
      <c r="EJ16" s="11">
        <v>3.038366E-2</v>
      </c>
      <c r="EK16" s="11">
        <v>3.0400939999999998E-2</v>
      </c>
      <c r="EL16" s="11">
        <v>3.0343369999999998E-2</v>
      </c>
      <c r="EM16" s="11">
        <v>3.0654279999999999E-2</v>
      </c>
      <c r="EN16" s="11">
        <v>3.1639090000000002E-2</v>
      </c>
      <c r="EO16" s="11">
        <v>3.213651E-2</v>
      </c>
      <c r="EP16" s="11">
        <v>3.2713890000000002E-2</v>
      </c>
      <c r="EQ16" s="11">
        <v>3.3157890000000002E-2</v>
      </c>
      <c r="ER16" s="11">
        <v>3.334024E-2</v>
      </c>
      <c r="ES16" s="11">
        <v>3.3334450000000002E-2</v>
      </c>
      <c r="ET16" s="11">
        <v>3.3136680000000002E-2</v>
      </c>
      <c r="EU16" s="11">
        <v>3.1816759999999999E-2</v>
      </c>
      <c r="EV16" s="11">
        <v>3.1326979999999997E-2</v>
      </c>
      <c r="EW16" s="11">
        <v>3.0719430000000002E-2</v>
      </c>
      <c r="EX16" s="11">
        <v>2.9657900000000001E-2</v>
      </c>
      <c r="EY16" s="11">
        <v>2.802118E-2</v>
      </c>
      <c r="EZ16" s="11">
        <v>2.5259809999999997E-2</v>
      </c>
      <c r="FA16" s="11">
        <v>2.4760830000000001E-2</v>
      </c>
      <c r="FB16" s="11">
        <v>2.3876319999999999E-2</v>
      </c>
      <c r="FC16" s="11">
        <v>2.3174719999999999E-2</v>
      </c>
      <c r="FD16" s="11">
        <v>2.304904E-2</v>
      </c>
      <c r="FE16" s="11">
        <v>2.296262E-2</v>
      </c>
      <c r="FF16" s="11">
        <v>2.309398E-2</v>
      </c>
      <c r="FG16" s="11">
        <v>2.4787669999999998E-2</v>
      </c>
      <c r="FH16" s="11">
        <v>3.4300730000000001E-2</v>
      </c>
      <c r="FI16" s="11">
        <v>3.412635E-2</v>
      </c>
      <c r="FJ16" s="11">
        <v>3.3553980000000004E-2</v>
      </c>
      <c r="FK16" s="11">
        <v>3.3686379999999995E-2</v>
      </c>
      <c r="FL16" s="11">
        <v>3.1762700000000005E-2</v>
      </c>
      <c r="FM16" s="11">
        <v>2.8712330000000001E-2</v>
      </c>
      <c r="FN16" s="11">
        <v>2.557626E-2</v>
      </c>
      <c r="FO16" s="11">
        <v>2.3179099999999998E-2</v>
      </c>
      <c r="FP16" s="11">
        <v>2.217531E-2</v>
      </c>
      <c r="FQ16" s="11">
        <v>2.1231270000000003E-2</v>
      </c>
      <c r="FR16" s="11">
        <v>2.0059559999999997E-2</v>
      </c>
      <c r="FS16" s="11">
        <v>1.9045700000000002E-2</v>
      </c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3" s="6" customFormat="1" x14ac:dyDescent="0.45">
      <c r="A1" s="14"/>
    </row>
    <row r="2" spans="1:183" s="6" customFormat="1" x14ac:dyDescent="0.45">
      <c r="A2" s="14"/>
    </row>
    <row r="3" spans="1:183" s="6" customFormat="1" x14ac:dyDescent="0.45">
      <c r="A3" s="14"/>
    </row>
    <row r="4" spans="1:183" s="6" customFormat="1" x14ac:dyDescent="0.45">
      <c r="A4" s="14"/>
    </row>
    <row r="5" spans="1:183" x14ac:dyDescent="0.4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x14ac:dyDescent="0.45">
      <c r="A6" s="14"/>
      <c r="B6" s="19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x14ac:dyDescent="0.45">
      <c r="A7" s="14"/>
      <c r="B7" s="19" t="str">
        <f>+IF(Impressum!$B$31="deutsch",Übersetzung!B85,IF(Impressum!$B$31="italiano",Übersetzung!D85,IF(Impressum!$B$31="english",Übersetzung!E85,Übersetzung!C85)))</f>
        <v>Quelle: BFS</v>
      </c>
    </row>
    <row r="8" spans="1:183" x14ac:dyDescent="0.45">
      <c r="A8" s="14"/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/>
      <c r="FU8" s="9"/>
      <c r="FV8" s="9"/>
      <c r="FW8" s="9"/>
      <c r="FX8" s="9"/>
      <c r="FY8" s="9"/>
      <c r="FZ8" s="9"/>
      <c r="GA8" s="9"/>
    </row>
    <row r="9" spans="1:183" x14ac:dyDescent="0.45">
      <c r="A9" s="14"/>
      <c r="B9" s="19" t="str">
        <f>+IF(Impressum!$B$31="deutsch",Übersetzung!B87,IF(Impressum!$B$31="italiano",Übersetzung!D87,IF(Impressum!$B$31="english",Übersetzung!E87,Übersetzung!C87)))</f>
        <v>Konsumentenpreisindex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/>
      <c r="FU9" s="10"/>
      <c r="FV9" s="10"/>
      <c r="FW9" s="10"/>
      <c r="FX9" s="10"/>
      <c r="FY9" s="10"/>
      <c r="FZ9" s="10"/>
      <c r="GA9" s="10"/>
    </row>
    <row r="10" spans="1:183" s="6" customFormat="1" x14ac:dyDescent="0.45">
      <c r="A10" s="14"/>
      <c r="B10" s="20"/>
    </row>
    <row r="11" spans="1:183" s="6" customFormat="1" x14ac:dyDescent="0.45">
      <c r="A11" s="14"/>
      <c r="B11" s="20"/>
    </row>
    <row r="12" spans="1:183" x14ac:dyDescent="0.4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 x14ac:dyDescent="0.45">
      <c r="B13" s="19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 x14ac:dyDescent="0.45">
      <c r="B14" s="19" t="str">
        <f>+IF(Impressum!$B$31="deutsch",Übersetzung!B92,IF(Impressum!$B$31="italiano",Übersetzung!D92,IF(Impressum!$B$31="english",Übersetzung!E92,Übersetzung!C92)))</f>
        <v>Quelle: BAK Economics</v>
      </c>
    </row>
    <row r="15" spans="1:183" x14ac:dyDescent="0.45">
      <c r="B15" s="19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392</v>
      </c>
      <c r="FO15" s="9" t="s">
        <v>393</v>
      </c>
      <c r="FP15" s="9" t="s">
        <v>394</v>
      </c>
      <c r="FQ15" s="9" t="s">
        <v>395</v>
      </c>
      <c r="FR15" s="9" t="s">
        <v>396</v>
      </c>
      <c r="FS15" s="9" t="s">
        <v>397</v>
      </c>
      <c r="FT15" s="9"/>
      <c r="FU15" s="9"/>
      <c r="FV15" s="9"/>
      <c r="FW15" s="9"/>
      <c r="FX15" s="9"/>
      <c r="FY15" s="9"/>
      <c r="FZ15" s="9"/>
      <c r="GA15" s="9"/>
    </row>
    <row r="16" spans="1:183" x14ac:dyDescent="0.45">
      <c r="B16" s="19" t="str">
        <f>+IF(Impressum!$B$31="deutsch",Übersetzung!B94,IF(Impressum!$B$31="italiano",Übersetzung!D94,IF(Impressum!$B$31="english",Übersetzung!E94,Übersetzung!C94)))</f>
        <v>Lohnindex</v>
      </c>
      <c r="C16" s="10">
        <v>43.939446000609585</v>
      </c>
      <c r="D16" s="10">
        <v>44.310538345743268</v>
      </c>
      <c r="E16" s="10">
        <v>44.87730386756342</v>
      </c>
      <c r="F16" s="10">
        <v>45.768314637790134</v>
      </c>
      <c r="G16" s="10">
        <v>45.630862678962593</v>
      </c>
      <c r="H16" s="10">
        <v>46.694606917514847</v>
      </c>
      <c r="I16" s="10">
        <v>47.506795752764489</v>
      </c>
      <c r="J16" s="10">
        <v>48.642184535024583</v>
      </c>
      <c r="K16" s="10">
        <v>49.787084525037294</v>
      </c>
      <c r="L16" s="10">
        <v>50.106227460688643</v>
      </c>
      <c r="M16" s="10">
        <v>50.284823931399245</v>
      </c>
      <c r="N16" s="10">
        <v>50.854057813446815</v>
      </c>
      <c r="O16" s="10">
        <v>51.179746819722247</v>
      </c>
      <c r="P16" s="10">
        <v>51.437480885732512</v>
      </c>
      <c r="Q16" s="10">
        <v>53.272077981554055</v>
      </c>
      <c r="R16" s="10">
        <v>54.247416630745214</v>
      </c>
      <c r="S16" s="10">
        <v>52.990985051672567</v>
      </c>
      <c r="T16" s="10">
        <v>53.862725017943482</v>
      </c>
      <c r="U16" s="10">
        <v>54.401831450842117</v>
      </c>
      <c r="V16" s="10">
        <v>55.05514482340358</v>
      </c>
      <c r="W16" s="10">
        <v>55.658159534727034</v>
      </c>
      <c r="X16" s="10">
        <v>55.90199419702482</v>
      </c>
      <c r="Y16" s="10">
        <v>56.109191562865313</v>
      </c>
      <c r="Z16" s="10">
        <v>57.225231919778821</v>
      </c>
      <c r="AA16" s="10">
        <v>57.781001077902381</v>
      </c>
      <c r="AB16" s="10">
        <v>58.206780280233914</v>
      </c>
      <c r="AC16" s="10">
        <v>58.618173651470642</v>
      </c>
      <c r="AD16" s="10">
        <v>58.723583500176204</v>
      </c>
      <c r="AE16" s="10">
        <v>59.351230066180008</v>
      </c>
      <c r="AF16" s="10">
        <v>59.212184281461376</v>
      </c>
      <c r="AG16" s="10">
        <v>59.859857166291405</v>
      </c>
      <c r="AH16" s="10">
        <v>60.300591423250296</v>
      </c>
      <c r="AI16" s="10">
        <v>60.516223646890978</v>
      </c>
      <c r="AJ16" s="10">
        <v>61.176264206655048</v>
      </c>
      <c r="AK16" s="10">
        <v>62.26643076663543</v>
      </c>
      <c r="AL16" s="10">
        <v>62.653658011536606</v>
      </c>
      <c r="AM16" s="10">
        <v>62.607964886152701</v>
      </c>
      <c r="AN16" s="10">
        <v>64.264612356186973</v>
      </c>
      <c r="AO16" s="10">
        <v>64.264819346562433</v>
      </c>
      <c r="AP16" s="10">
        <v>65.719444210142839</v>
      </c>
      <c r="AQ16" s="10">
        <v>65.870702427013896</v>
      </c>
      <c r="AR16" s="10">
        <v>66.483238695608748</v>
      </c>
      <c r="AS16" s="10">
        <v>66.638274486832046</v>
      </c>
      <c r="AT16" s="10">
        <v>67.351045844745826</v>
      </c>
      <c r="AU16" s="10">
        <v>68.241052711651548</v>
      </c>
      <c r="AV16" s="10">
        <v>69.680308539853669</v>
      </c>
      <c r="AW16" s="10">
        <v>70.846595810411301</v>
      </c>
      <c r="AX16" s="10">
        <v>71.774533663620971</v>
      </c>
      <c r="AY16" s="10">
        <v>72.615328568759878</v>
      </c>
      <c r="AZ16" s="10">
        <v>72.600994485258923</v>
      </c>
      <c r="BA16" s="10">
        <v>73.220775416995053</v>
      </c>
      <c r="BB16" s="10">
        <v>73.943171827367962</v>
      </c>
      <c r="BC16" s="10">
        <v>74.381939675759924</v>
      </c>
      <c r="BD16" s="10">
        <v>74.460906503999837</v>
      </c>
      <c r="BE16" s="10">
        <v>74.696151065715824</v>
      </c>
      <c r="BF16" s="10">
        <v>75.285918393009524</v>
      </c>
      <c r="BG16" s="10">
        <v>75.610220563769332</v>
      </c>
      <c r="BH16" s="10">
        <v>75.788749762607921</v>
      </c>
      <c r="BI16" s="10">
        <v>75.548382189099158</v>
      </c>
      <c r="BJ16" s="10">
        <v>75.151736882114335</v>
      </c>
      <c r="BK16" s="10">
        <v>75.737312654304858</v>
      </c>
      <c r="BL16" s="10">
        <v>76.821114260239682</v>
      </c>
      <c r="BM16" s="10">
        <v>77.780204164956842</v>
      </c>
      <c r="BN16" s="10">
        <v>77.988798715831706</v>
      </c>
      <c r="BO16" s="10">
        <v>77.807785632487565</v>
      </c>
      <c r="BP16" s="10">
        <v>77.648196053004028</v>
      </c>
      <c r="BQ16" s="10">
        <v>77.858084293725554</v>
      </c>
      <c r="BR16" s="10">
        <v>78.653030830698953</v>
      </c>
      <c r="BS16" s="10">
        <v>78.961705228111157</v>
      </c>
      <c r="BT16" s="10">
        <v>79.033841373960726</v>
      </c>
      <c r="BU16" s="10">
        <v>78.980644847466209</v>
      </c>
      <c r="BV16" s="10">
        <v>78.745917761688872</v>
      </c>
      <c r="BW16" s="10">
        <v>78.848015764387</v>
      </c>
      <c r="BX16" s="10">
        <v>78.737068923137755</v>
      </c>
      <c r="BY16" s="10">
        <v>78.90830171124118</v>
      </c>
      <c r="BZ16" s="10">
        <v>79.323990132768813</v>
      </c>
      <c r="CA16" s="10">
        <v>79.565392658154877</v>
      </c>
      <c r="CB16" s="10">
        <v>79.969593113844198</v>
      </c>
      <c r="CC16" s="10">
        <v>80.184914851921675</v>
      </c>
      <c r="CD16" s="10">
        <v>80.682209228976376</v>
      </c>
      <c r="CE16" s="10">
        <v>81.275961120997778</v>
      </c>
      <c r="CF16" s="10">
        <v>81.911939049614034</v>
      </c>
      <c r="CG16" s="10">
        <v>82.993670751794227</v>
      </c>
      <c r="CH16" s="10">
        <v>83.631822079352872</v>
      </c>
      <c r="CI16" s="10">
        <v>84.311578472379992</v>
      </c>
      <c r="CJ16" s="10">
        <v>85.164844547640655</v>
      </c>
      <c r="CK16" s="10">
        <v>86.606636007942228</v>
      </c>
      <c r="CL16" s="10">
        <v>87.032622200649229</v>
      </c>
      <c r="CM16" s="10">
        <v>87.507716859935314</v>
      </c>
      <c r="CN16" s="10">
        <v>87.965269084900726</v>
      </c>
      <c r="CO16" s="10">
        <v>87.313870373312312</v>
      </c>
      <c r="CP16" s="10">
        <v>87.508907054594232</v>
      </c>
      <c r="CQ16" s="10">
        <v>87.839160198648671</v>
      </c>
      <c r="CR16" s="10">
        <v>88.021829204996536</v>
      </c>
      <c r="CS16" s="10">
        <v>88.185351601613903</v>
      </c>
      <c r="CT16" s="10">
        <v>88.285741933714434</v>
      </c>
      <c r="CU16" s="10">
        <v>88.151767413194719</v>
      </c>
      <c r="CV16" s="10">
        <v>88.560107676393315</v>
      </c>
      <c r="CW16" s="10">
        <v>89.363696061542385</v>
      </c>
      <c r="CX16" s="10">
        <v>90.059131975510979</v>
      </c>
      <c r="CY16" s="10">
        <v>90.629959683449613</v>
      </c>
      <c r="CZ16" s="10">
        <v>91.151471934433744</v>
      </c>
      <c r="DA16" s="10">
        <v>91.190955348553672</v>
      </c>
      <c r="DB16" s="10">
        <v>91.473238473094113</v>
      </c>
      <c r="DC16" s="10">
        <v>91.83309124084002</v>
      </c>
      <c r="DD16" s="10">
        <v>92.068646288119211</v>
      </c>
      <c r="DE16" s="10">
        <v>92.671143523504014</v>
      </c>
      <c r="DF16" s="10">
        <v>93.211750636624785</v>
      </c>
      <c r="DG16" s="10">
        <v>93.973940946680841</v>
      </c>
      <c r="DH16" s="10">
        <v>94.839108968530738</v>
      </c>
      <c r="DI16" s="10">
        <v>95.521763226814343</v>
      </c>
      <c r="DJ16" s="10">
        <v>95.989664970553036</v>
      </c>
      <c r="DK16" s="10">
        <v>96.554127724446133</v>
      </c>
      <c r="DL16" s="10">
        <v>96.869995037405744</v>
      </c>
      <c r="DM16" s="10">
        <v>96.992792077650364</v>
      </c>
      <c r="DN16" s="10">
        <v>97.585198532231246</v>
      </c>
      <c r="DO16" s="10">
        <v>97.938996831494833</v>
      </c>
      <c r="DP16" s="10">
        <v>98.680850337161445</v>
      </c>
      <c r="DQ16" s="10">
        <v>99.130692170640813</v>
      </c>
      <c r="DR16" s="10">
        <v>99.673472682703945</v>
      </c>
      <c r="DS16" s="10">
        <v>100</v>
      </c>
      <c r="DT16" s="10">
        <v>99.487854063505679</v>
      </c>
      <c r="DU16" s="10">
        <v>99.84211809111406</v>
      </c>
      <c r="DV16" s="10">
        <v>100.47726805822845</v>
      </c>
      <c r="DW16" s="10">
        <v>100.40244103749787</v>
      </c>
      <c r="DX16" s="10">
        <v>100.8401739340125</v>
      </c>
      <c r="DY16" s="10">
        <v>101.1689263978448</v>
      </c>
      <c r="DZ16" s="10">
        <v>101.26020915342488</v>
      </c>
      <c r="EA16" s="10">
        <v>101.47910147547915</v>
      </c>
      <c r="EB16" s="10">
        <v>101.72138370996096</v>
      </c>
      <c r="EC16" s="10">
        <v>101.05156285495616</v>
      </c>
      <c r="ED16" s="10">
        <v>102.08863638362975</v>
      </c>
      <c r="EE16" s="10">
        <v>102.44300390642584</v>
      </c>
      <c r="EF16" s="10">
        <v>102.65822214931562</v>
      </c>
      <c r="EG16" s="10">
        <v>102.55529618511562</v>
      </c>
      <c r="EH16" s="10">
        <v>102.68450992699967</v>
      </c>
      <c r="EI16" s="10">
        <v>103.23500083054888</v>
      </c>
      <c r="EJ16" s="10">
        <v>102.32978017104651</v>
      </c>
      <c r="EK16" s="10">
        <v>102.48616139971031</v>
      </c>
      <c r="EL16" s="10">
        <v>102.1308624202246</v>
      </c>
      <c r="EM16" s="10">
        <v>102.45842468939802</v>
      </c>
      <c r="EN16" s="10">
        <v>102.92068594540524</v>
      </c>
      <c r="EO16" s="10">
        <v>103.18615110193915</v>
      </c>
      <c r="EP16" s="10">
        <v>102.82904095666811</v>
      </c>
      <c r="EQ16" s="10">
        <v>102.33438570690059</v>
      </c>
      <c r="ER16" s="10">
        <v>102.72000877639194</v>
      </c>
      <c r="ES16" s="10">
        <v>102.53319996253474</v>
      </c>
      <c r="ET16" s="10">
        <v>102.38758223339511</v>
      </c>
      <c r="EU16" s="10">
        <v>102.64958030113995</v>
      </c>
      <c r="EV16" s="10">
        <v>102.66981361034166</v>
      </c>
      <c r="EW16" s="10">
        <v>103.32907795619775</v>
      </c>
      <c r="EX16" s="10">
        <v>103.87563604261312</v>
      </c>
      <c r="EY16" s="10">
        <v>104.08562777852237</v>
      </c>
      <c r="EZ16" s="10">
        <v>104.01328464229734</v>
      </c>
      <c r="FA16" s="10">
        <v>104.03672630231877</v>
      </c>
      <c r="FB16" s="10">
        <v>105.05946574749142</v>
      </c>
      <c r="FC16" s="10">
        <v>105.54967070418644</v>
      </c>
      <c r="FD16" s="10">
        <v>105.61161257404434</v>
      </c>
      <c r="FE16" s="10">
        <v>106.99989702228821</v>
      </c>
      <c r="FF16" s="10">
        <v>107.68384497041848</v>
      </c>
      <c r="FG16" s="10">
        <v>106.66767746966686</v>
      </c>
      <c r="FH16" s="10">
        <v>108.08716571701208</v>
      </c>
      <c r="FI16" s="10">
        <v>109.62877828588167</v>
      </c>
      <c r="FJ16" s="10">
        <v>106.97790429489504</v>
      </c>
      <c r="FK16" s="10">
        <v>110.23582930952666</v>
      </c>
      <c r="FL16" s="10">
        <v>109.97476269847144</v>
      </c>
      <c r="FM16" s="10">
        <v>111.61992220266738</v>
      </c>
      <c r="FN16" s="10">
        <v>112.1412792108699</v>
      </c>
      <c r="FO16" s="10">
        <v>112.43784467131741</v>
      </c>
      <c r="FP16" s="10">
        <v>112.21413982303359</v>
      </c>
      <c r="FQ16" s="10">
        <v>112.7062076931078</v>
      </c>
      <c r="FR16" s="10">
        <v>112.95454439607195</v>
      </c>
      <c r="FS16" s="10">
        <v>114.82278777742532</v>
      </c>
      <c r="FT16" s="10"/>
      <c r="FU16" s="10"/>
      <c r="FV16" s="10"/>
      <c r="FW16" s="10"/>
      <c r="FX16" s="10"/>
      <c r="FY16" s="10"/>
      <c r="FZ16" s="10"/>
      <c r="GA16" s="10"/>
    </row>
    <row r="17" spans="2:183" x14ac:dyDescent="0.45">
      <c r="B17" s="19"/>
    </row>
    <row r="18" spans="2:183" x14ac:dyDescent="0.45">
      <c r="B18" s="19"/>
    </row>
    <row r="19" spans="2:183" x14ac:dyDescent="0.4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 x14ac:dyDescent="0.45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 x14ac:dyDescent="0.45">
      <c r="B21" s="19" t="str">
        <f>+IF(Impressum!$B$31="deutsch",Übersetzung!B99,IF(Impressum!$B$31="italiano",Übersetzung!D99,IF(Impressum!$B$31="english",Übersetzung!E99,Übersetzung!C99)))</f>
        <v>Quelle: Oxford Economics</v>
      </c>
    </row>
    <row r="22" spans="2:183" x14ac:dyDescent="0.45">
      <c r="B22" s="19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392</v>
      </c>
      <c r="FO22" s="9" t="s">
        <v>393</v>
      </c>
      <c r="FP22" s="9" t="s">
        <v>394</v>
      </c>
      <c r="FQ22" s="9" t="s">
        <v>395</v>
      </c>
      <c r="FR22" s="9" t="s">
        <v>396</v>
      </c>
      <c r="FS22" s="9" t="s">
        <v>397</v>
      </c>
      <c r="FT22" s="9"/>
      <c r="FU22" s="9"/>
      <c r="FV22" s="9"/>
      <c r="FW22" s="9"/>
      <c r="FX22" s="9"/>
      <c r="FY22" s="9"/>
      <c r="FZ22" s="9"/>
      <c r="GA22" s="9"/>
    </row>
    <row r="23" spans="2:183" x14ac:dyDescent="0.45">
      <c r="B23" s="19" t="str">
        <f>+IF(Impressum!$B$31="deutsch",Übersetzung!B101,IF(Impressum!$B$31="italiano",Übersetzung!D101,IF(Impressum!$B$31="english",Übersetzung!E101,Übersetzung!C101)))</f>
        <v>Ölpreisindex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/>
      <c r="FU23" s="10"/>
      <c r="FV23" s="10"/>
      <c r="FW23" s="10"/>
      <c r="FX23" s="10"/>
      <c r="FY23" s="10"/>
      <c r="FZ23" s="10"/>
      <c r="GA23" s="10"/>
    </row>
    <row r="24" spans="2:183" x14ac:dyDescent="0.45">
      <c r="B24" s="19"/>
    </row>
    <row r="25" spans="2:183" x14ac:dyDescent="0.45">
      <c r="B25" s="19"/>
    </row>
    <row r="26" spans="2:183" x14ac:dyDescent="0.4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 x14ac:dyDescent="0.45">
      <c r="B27" s="19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 x14ac:dyDescent="0.45">
      <c r="B28" s="19" t="str">
        <f>+IF(Impressum!$B$31="deutsch",Übersetzung!B106,IF(Impressum!$B$31="italiano",Übersetzung!D106,IF(Impressum!$B$31="english",Übersetzung!E106,Übersetzung!C106)))</f>
        <v>Quelle: SECO</v>
      </c>
    </row>
    <row r="29" spans="2:183" x14ac:dyDescent="0.45">
      <c r="B29" s="19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392</v>
      </c>
      <c r="FO29" s="9" t="s">
        <v>393</v>
      </c>
      <c r="FP29" s="9" t="s">
        <v>394</v>
      </c>
      <c r="FQ29" s="9" t="s">
        <v>395</v>
      </c>
      <c r="FR29" s="9" t="s">
        <v>396</v>
      </c>
      <c r="FS29" s="9" t="s">
        <v>397</v>
      </c>
      <c r="FT29" s="9"/>
      <c r="FU29" s="9"/>
      <c r="FV29" s="9"/>
      <c r="FW29" s="9"/>
      <c r="FX29" s="9"/>
      <c r="FY29" s="9"/>
      <c r="FZ29" s="9"/>
      <c r="GA29" s="9"/>
    </row>
    <row r="30" spans="2:183" x14ac:dyDescent="0.45">
      <c r="B30" s="19" t="str">
        <f>+IF(Impressum!$B$31="deutsch",Übersetzung!B108,IF(Impressum!$B$31="italiano",Übersetzung!D108,IF(Impressum!$B$31="english",Übersetzung!E108,Übersetzung!C108)))</f>
        <v>Baudeflator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84.658379999999994</v>
      </c>
      <c r="BL30" s="10">
        <v>84.316109999999995</v>
      </c>
      <c r="BM30" s="10">
        <v>83.613889999999998</v>
      </c>
      <c r="BN30" s="10">
        <v>83.002759999999995</v>
      </c>
      <c r="BO30" s="10">
        <v>82.497519999999994</v>
      </c>
      <c r="BP30" s="10">
        <v>81.837670000000003</v>
      </c>
      <c r="BQ30" s="10">
        <v>81.350009999999997</v>
      </c>
      <c r="BR30" s="10">
        <v>80.729609999999994</v>
      </c>
      <c r="BS30" s="10">
        <v>79.960449999999994</v>
      </c>
      <c r="BT30" s="10">
        <v>79.214449999999999</v>
      </c>
      <c r="BU30" s="10">
        <v>78.834350000000001</v>
      </c>
      <c r="BV30" s="10">
        <v>78.671750000000003</v>
      </c>
      <c r="BW30" s="10">
        <v>78.724350000000001</v>
      </c>
      <c r="BX30" s="10">
        <v>78.865020000000001</v>
      </c>
      <c r="BY30" s="10">
        <v>78.98554</v>
      </c>
      <c r="BZ30" s="10">
        <v>78.966700000000003</v>
      </c>
      <c r="CA30" s="10">
        <v>79.528139999999993</v>
      </c>
      <c r="CB30" s="10">
        <v>80.106340000000003</v>
      </c>
      <c r="CC30" s="10">
        <v>80.948700000000002</v>
      </c>
      <c r="CD30" s="10">
        <v>82.090680000000006</v>
      </c>
      <c r="CE30" s="10">
        <v>82.802890000000005</v>
      </c>
      <c r="CF30" s="10">
        <v>83.680499999999995</v>
      </c>
      <c r="CG30" s="10">
        <v>84.632409999999993</v>
      </c>
      <c r="CH30" s="10">
        <v>85.589579999999998</v>
      </c>
      <c r="CI30" s="10">
        <v>86.477980000000002</v>
      </c>
      <c r="CJ30" s="10">
        <v>87.165999999999997</v>
      </c>
      <c r="CK30" s="10">
        <v>87.290660000000003</v>
      </c>
      <c r="CL30" s="10">
        <v>87.084869999999995</v>
      </c>
      <c r="CM30" s="10">
        <v>86.743899999999996</v>
      </c>
      <c r="CN30" s="10">
        <v>86.278509999999997</v>
      </c>
      <c r="CO30" s="10">
        <v>85.779560000000004</v>
      </c>
      <c r="CP30" s="10">
        <v>85.383870000000002</v>
      </c>
      <c r="CQ30" s="10">
        <v>84.989369999999994</v>
      </c>
      <c r="CR30" s="10">
        <v>84.730289999999997</v>
      </c>
      <c r="CS30" s="10">
        <v>84.689049999999995</v>
      </c>
      <c r="CT30" s="10">
        <v>84.779709999999994</v>
      </c>
      <c r="CU30" s="10">
        <v>85.219920000000002</v>
      </c>
      <c r="CV30" s="10">
        <v>85.615020000000001</v>
      </c>
      <c r="CW30" s="10">
        <v>86.280600000000007</v>
      </c>
      <c r="CX30" s="10">
        <v>86.875190000000003</v>
      </c>
      <c r="CY30" s="10">
        <v>87.223510000000005</v>
      </c>
      <c r="CZ30" s="10">
        <v>87.769620000000003</v>
      </c>
      <c r="DA30" s="10">
        <v>88.105350000000001</v>
      </c>
      <c r="DB30" s="10">
        <v>88.644459999999995</v>
      </c>
      <c r="DC30" s="10">
        <v>89.343670000000003</v>
      </c>
      <c r="DD30" s="10">
        <v>90.13261</v>
      </c>
      <c r="DE30" s="10">
        <v>91.094260000000006</v>
      </c>
      <c r="DF30" s="10">
        <v>92.065989999999999</v>
      </c>
      <c r="DG30" s="10">
        <v>92.970269999999999</v>
      </c>
      <c r="DH30" s="10">
        <v>93.844160000000002</v>
      </c>
      <c r="DI30" s="10">
        <v>94.712789999999998</v>
      </c>
      <c r="DJ30" s="10">
        <v>95.571399999999997</v>
      </c>
      <c r="DK30" s="10">
        <v>96.800809999999998</v>
      </c>
      <c r="DL30" s="10">
        <v>97.769289999999998</v>
      </c>
      <c r="DM30" s="10">
        <v>98.232489999999999</v>
      </c>
      <c r="DN30" s="10">
        <v>98.467590000000001</v>
      </c>
      <c r="DO30" s="10">
        <v>97.667019999999994</v>
      </c>
      <c r="DP30" s="10">
        <v>96.895809999999997</v>
      </c>
      <c r="DQ30" s="10">
        <v>96.629450000000006</v>
      </c>
      <c r="DR30" s="10">
        <v>96.326340000000002</v>
      </c>
      <c r="DS30" s="10">
        <v>96.589370000000002</v>
      </c>
      <c r="DT30" s="10">
        <v>96.984030000000004</v>
      </c>
      <c r="DU30" s="10">
        <v>97.388019999999997</v>
      </c>
      <c r="DV30" s="10">
        <v>97.945009999999996</v>
      </c>
      <c r="DW30" s="10">
        <v>98.691599999999994</v>
      </c>
      <c r="DX30" s="10">
        <v>99.323009999999996</v>
      </c>
      <c r="DY30" s="10">
        <v>99.664429999999996</v>
      </c>
      <c r="DZ30" s="10">
        <v>99.874610000000004</v>
      </c>
      <c r="EA30" s="10">
        <v>99.781229999999994</v>
      </c>
      <c r="EB30" s="10">
        <v>99.729780000000005</v>
      </c>
      <c r="EC30" s="10">
        <v>99.757679999999993</v>
      </c>
      <c r="ED30" s="10">
        <v>99.853489999999994</v>
      </c>
      <c r="EE30" s="10">
        <v>100.06019999999999</v>
      </c>
      <c r="EF30" s="10">
        <v>100.34480000000001</v>
      </c>
      <c r="EG30" s="10">
        <v>100.5005</v>
      </c>
      <c r="EH30" s="10">
        <v>100.6413</v>
      </c>
      <c r="EI30" s="10">
        <v>100.6429</v>
      </c>
      <c r="EJ30" s="10">
        <v>100.5192</v>
      </c>
      <c r="EK30" s="10">
        <v>100.3845</v>
      </c>
      <c r="EL30" s="10">
        <v>100.17570000000001</v>
      </c>
      <c r="EM30" s="10">
        <v>100.0877</v>
      </c>
      <c r="EN30" s="10">
        <v>99.964060000000003</v>
      </c>
      <c r="EO30" s="10">
        <v>99.966189999999997</v>
      </c>
      <c r="EP30" s="10">
        <v>99.98236</v>
      </c>
      <c r="EQ30" s="10">
        <v>99.789659999999998</v>
      </c>
      <c r="ER30" s="10">
        <v>99.592320000000001</v>
      </c>
      <c r="ES30" s="10">
        <v>99.340260000000001</v>
      </c>
      <c r="ET30" s="10">
        <v>99.035160000000005</v>
      </c>
      <c r="EU30" s="10">
        <v>98.914709999999999</v>
      </c>
      <c r="EV30" s="10">
        <v>98.773309999999995</v>
      </c>
      <c r="EW30" s="10">
        <v>98.792559999999995</v>
      </c>
      <c r="EX30" s="10">
        <v>98.908550000000005</v>
      </c>
      <c r="EY30" s="10">
        <v>99.027630000000002</v>
      </c>
      <c r="EZ30" s="10">
        <v>99.301509999999993</v>
      </c>
      <c r="FA30" s="10">
        <v>99.471639999999994</v>
      </c>
      <c r="FB30" s="10">
        <v>99.65558</v>
      </c>
      <c r="FC30" s="10">
        <v>99.839680000000001</v>
      </c>
      <c r="FD30" s="10">
        <v>99.945419999999999</v>
      </c>
      <c r="FE30" s="10">
        <v>99.988950000000003</v>
      </c>
      <c r="FF30" s="10">
        <v>100.00960000000001</v>
      </c>
      <c r="FG30" s="10">
        <v>99.914569999999998</v>
      </c>
      <c r="FH30" s="10">
        <v>99.902370000000005</v>
      </c>
      <c r="FI30" s="10">
        <v>99.989750000000001</v>
      </c>
      <c r="FJ30" s="10">
        <v>100.3078</v>
      </c>
      <c r="FK30" s="10">
        <v>101.0162</v>
      </c>
      <c r="FL30" s="10">
        <v>101.9071</v>
      </c>
      <c r="FM30" s="10">
        <v>103.47320000000001</v>
      </c>
      <c r="FN30" s="10">
        <v>105.0123</v>
      </c>
      <c r="FO30" s="10">
        <v>107.0928</v>
      </c>
      <c r="FP30" s="10">
        <v>109.37520000000001</v>
      </c>
      <c r="FQ30" s="10">
        <v>111.4545</v>
      </c>
      <c r="FR30" s="10">
        <v>113.0986</v>
      </c>
      <c r="FS30" s="10">
        <v>113.8907</v>
      </c>
      <c r="FT30" s="10"/>
      <c r="FU30" s="10"/>
      <c r="FV30" s="10"/>
      <c r="FW30" s="10"/>
      <c r="FX30" s="10"/>
      <c r="FY30" s="10"/>
      <c r="FZ30" s="10"/>
      <c r="GA30" s="10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85" s="6" customFormat="1" x14ac:dyDescent="0.45">
      <c r="A1" s="13"/>
    </row>
    <row r="2" spans="1:185" s="6" customFormat="1" x14ac:dyDescent="0.45">
      <c r="A2" s="13"/>
    </row>
    <row r="3" spans="1:185" s="6" customFormat="1" x14ac:dyDescent="0.45">
      <c r="A3" s="13"/>
    </row>
    <row r="4" spans="1:185" s="6" customFormat="1" x14ac:dyDescent="0.45">
      <c r="A4" s="13"/>
    </row>
    <row r="5" spans="1:185" x14ac:dyDescent="0.4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 x14ac:dyDescent="0.45">
      <c r="B6" s="19" t="str">
        <f>+IF(Impressum!$B$31="deutsch",Übersetzung!B114,IF(Impressum!$B$31="italiano",Übersetzung!D114,IF(Impressum!$B$31="english",Übersetzung!E114,Übersetzung!C114)))</f>
        <v>in CHF, quartalsmittel</v>
      </c>
    </row>
    <row r="7" spans="1:185" x14ac:dyDescent="0.45">
      <c r="B7" s="19" t="str">
        <f>+IF(Impressum!$B$31="deutsch",Übersetzung!B115,IF(Impressum!$B$31="italiano",Übersetzung!D115,IF(Impressum!$B$31="english",Übersetzung!E115,Übersetzung!C115)))</f>
        <v>Quelle: SNB</v>
      </c>
    </row>
    <row r="8" spans="1:18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 x14ac:dyDescent="0.4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 x14ac:dyDescent="0.4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 x14ac:dyDescent="0.4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 x14ac:dyDescent="0.4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 x14ac:dyDescent="0.4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 x14ac:dyDescent="0.4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 x14ac:dyDescent="0.45">
      <c r="B15" s="19"/>
    </row>
    <row r="16" spans="1:185" x14ac:dyDescent="0.4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 x14ac:dyDescent="0.4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 x14ac:dyDescent="0.45">
      <c r="B18" s="19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 x14ac:dyDescent="0.45">
      <c r="B19" s="19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392</v>
      </c>
      <c r="FO19" s="9" t="s">
        <v>393</v>
      </c>
      <c r="FP19" s="9" t="s">
        <v>394</v>
      </c>
      <c r="FQ19" s="9" t="s">
        <v>395</v>
      </c>
      <c r="FR19" s="9" t="s">
        <v>396</v>
      </c>
      <c r="FS19" s="9" t="s">
        <v>397</v>
      </c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 x14ac:dyDescent="0.4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60.633747862325457</v>
      </c>
      <c r="D20" s="10">
        <v>60.463564063823085</v>
      </c>
      <c r="E20" s="10">
        <v>61.161898753092373</v>
      </c>
      <c r="F20" s="10">
        <v>60.847432300054784</v>
      </c>
      <c r="G20" s="10">
        <v>59.279499908681856</v>
      </c>
      <c r="H20" s="10">
        <v>60.040678078666431</v>
      </c>
      <c r="I20" s="10">
        <v>62.247173288615123</v>
      </c>
      <c r="J20" s="10">
        <v>68.40027229407761</v>
      </c>
      <c r="K20" s="10">
        <v>69.607747098573782</v>
      </c>
      <c r="L20" s="10">
        <v>67.334008534094863</v>
      </c>
      <c r="M20" s="10">
        <v>66.691128858191234</v>
      </c>
      <c r="N20" s="10">
        <v>67.314665692606539</v>
      </c>
      <c r="O20" s="10">
        <v>70.173421441498292</v>
      </c>
      <c r="P20" s="10">
        <v>70.420810572979804</v>
      </c>
      <c r="Q20" s="10">
        <v>71.575818957644984</v>
      </c>
      <c r="R20" s="10">
        <v>72.314748709093635</v>
      </c>
      <c r="S20" s="10">
        <v>71.861063607232396</v>
      </c>
      <c r="T20" s="10">
        <v>70.663965863620518</v>
      </c>
      <c r="U20" s="10">
        <v>69.155556293479876</v>
      </c>
      <c r="V20" s="10">
        <v>69.81005827757393</v>
      </c>
      <c r="W20" s="10">
        <v>67.548772186156185</v>
      </c>
      <c r="X20" s="10">
        <v>68.390808414551131</v>
      </c>
      <c r="Y20" s="10">
        <v>70.902306198010919</v>
      </c>
      <c r="Z20" s="10">
        <v>72.27307443258232</v>
      </c>
      <c r="AA20" s="10">
        <v>72.620830496936691</v>
      </c>
      <c r="AB20" s="10">
        <v>74.276096232711822</v>
      </c>
      <c r="AC20" s="10">
        <v>78.058327383818423</v>
      </c>
      <c r="AD20" s="10">
        <v>77.72485015524083</v>
      </c>
      <c r="AE20" s="10">
        <v>78.206677846220245</v>
      </c>
      <c r="AF20" s="10">
        <v>79.329807899848916</v>
      </c>
      <c r="AG20" s="10">
        <v>78.849308472662671</v>
      </c>
      <c r="AH20" s="10">
        <v>80.510136313071783</v>
      </c>
      <c r="AI20" s="10">
        <v>80.621212372777222</v>
      </c>
      <c r="AJ20" s="10">
        <v>78.904016337644663</v>
      </c>
      <c r="AK20" s="10">
        <v>77.249829816201498</v>
      </c>
      <c r="AL20" s="10">
        <v>77.247256305102198</v>
      </c>
      <c r="AM20" s="10">
        <v>75.37747596672699</v>
      </c>
      <c r="AN20" s="10">
        <v>73.230669610984748</v>
      </c>
      <c r="AO20" s="10">
        <v>74.767968918627233</v>
      </c>
      <c r="AP20" s="10">
        <v>74.428099420544925</v>
      </c>
      <c r="AQ20" s="10">
        <v>75.383370137309271</v>
      </c>
      <c r="AR20" s="10">
        <v>78.074183532849631</v>
      </c>
      <c r="AS20" s="10">
        <v>80.0779524813628</v>
      </c>
      <c r="AT20" s="10">
        <v>80.024323830712788</v>
      </c>
      <c r="AU20" s="10">
        <v>79.271281276461508</v>
      </c>
      <c r="AV20" s="10">
        <v>77.77117335502831</v>
      </c>
      <c r="AW20" s="10">
        <v>75.954523568380679</v>
      </c>
      <c r="AX20" s="10">
        <v>75.930199737667905</v>
      </c>
      <c r="AY20" s="10">
        <v>74.595045576051405</v>
      </c>
      <c r="AZ20" s="10">
        <v>73.083315346427796</v>
      </c>
      <c r="BA20" s="10">
        <v>76.848113035248801</v>
      </c>
      <c r="BB20" s="10">
        <v>78.114612562054816</v>
      </c>
      <c r="BC20" s="10">
        <v>76.190871507081312</v>
      </c>
      <c r="BD20" s="10">
        <v>77.145893174384426</v>
      </c>
      <c r="BE20" s="10">
        <v>79.16161649703632</v>
      </c>
      <c r="BF20" s="10">
        <v>80.50067243354529</v>
      </c>
      <c r="BG20" s="10">
        <v>82.338823490345177</v>
      </c>
      <c r="BH20" s="10">
        <v>82.406730976771996</v>
      </c>
      <c r="BI20" s="10">
        <v>84.629165352238957</v>
      </c>
      <c r="BJ20" s="10">
        <v>84.919723056999118</v>
      </c>
      <c r="BK20" s="10">
        <v>86.884059174151986</v>
      </c>
      <c r="BL20" s="10">
        <v>89.798269936409383</v>
      </c>
      <c r="BM20" s="10">
        <v>89.032110777200359</v>
      </c>
      <c r="BN20" s="10">
        <v>91.298460874329635</v>
      </c>
      <c r="BO20" s="10">
        <v>89.960069069717235</v>
      </c>
      <c r="BP20" s="10">
        <v>87.864317853525719</v>
      </c>
      <c r="BQ20" s="10">
        <v>88.171146789752441</v>
      </c>
      <c r="BR20" s="10">
        <v>84.573544305899162</v>
      </c>
      <c r="BS20" s="10">
        <v>80.537697786780456</v>
      </c>
      <c r="BT20" s="10">
        <v>81.939182121569345</v>
      </c>
      <c r="BU20" s="10">
        <v>82.459114380115878</v>
      </c>
      <c r="BV20" s="10">
        <v>83.998323066961106</v>
      </c>
      <c r="BW20" s="10">
        <v>83.951169702302877</v>
      </c>
      <c r="BX20" s="10">
        <v>82.349781666639004</v>
      </c>
      <c r="BY20" s="10">
        <v>82.827541549751786</v>
      </c>
      <c r="BZ20" s="10">
        <v>85.251872021783527</v>
      </c>
      <c r="CA20" s="10">
        <v>84.113383918046125</v>
      </c>
      <c r="CB20" s="10">
        <v>82.886649288548711</v>
      </c>
      <c r="CC20" s="10">
        <v>82.318816516960268</v>
      </c>
      <c r="CD20" s="10">
        <v>81.712879177804709</v>
      </c>
      <c r="CE20" s="10">
        <v>80.706387288515486</v>
      </c>
      <c r="CF20" s="10">
        <v>81.776137740955363</v>
      </c>
      <c r="CG20" s="10">
        <v>82.254561755964744</v>
      </c>
      <c r="CH20" s="10">
        <v>83.016487074332971</v>
      </c>
      <c r="CI20" s="10">
        <v>84.561672948247519</v>
      </c>
      <c r="CJ20" s="10">
        <v>83.746617078151715</v>
      </c>
      <c r="CK20" s="10">
        <v>85.720251041856926</v>
      </c>
      <c r="CL20" s="10">
        <v>88.162430058609644</v>
      </c>
      <c r="CM20" s="10">
        <v>87.817247505354572</v>
      </c>
      <c r="CN20" s="10">
        <v>89.575287652127713</v>
      </c>
      <c r="CO20" s="10">
        <v>91.716614919723057</v>
      </c>
      <c r="CP20" s="10">
        <v>92.209566819970462</v>
      </c>
      <c r="CQ20" s="10">
        <v>94.2958541566355</v>
      </c>
      <c r="CR20" s="10">
        <v>92.524614388417532</v>
      </c>
      <c r="CS20" s="10">
        <v>90.392003851965001</v>
      </c>
      <c r="CT20" s="10">
        <v>90.975526739610487</v>
      </c>
      <c r="CU20" s="10">
        <v>91.126782779059923</v>
      </c>
      <c r="CV20" s="10">
        <v>92.070929286556307</v>
      </c>
      <c r="CW20" s="10">
        <v>92.583224028292022</v>
      </c>
      <c r="CX20" s="10">
        <v>93.913646250145277</v>
      </c>
      <c r="CY20" s="10">
        <v>92.851201248567961</v>
      </c>
      <c r="CZ20" s="10">
        <v>92.107788606817323</v>
      </c>
      <c r="DA20" s="10">
        <v>90.735775124939821</v>
      </c>
      <c r="DB20" s="10">
        <v>90.581447475468636</v>
      </c>
      <c r="DC20" s="10">
        <v>89.957910641053317</v>
      </c>
      <c r="DD20" s="10">
        <v>90.873914559431498</v>
      </c>
      <c r="DE20" s="10">
        <v>90.562685749389843</v>
      </c>
      <c r="DF20" s="10">
        <v>89.66610768898704</v>
      </c>
      <c r="DG20" s="10">
        <v>88.634461804114309</v>
      </c>
      <c r="DH20" s="10">
        <v>87.335917913297592</v>
      </c>
      <c r="DI20" s="10">
        <v>87.54337611449634</v>
      </c>
      <c r="DJ20" s="10">
        <v>87.849623935313559</v>
      </c>
      <c r="DK20" s="10">
        <v>92.007587706918599</v>
      </c>
      <c r="DL20" s="10">
        <v>92.734978166663893</v>
      </c>
      <c r="DM20" s="10">
        <v>91.839396304105989</v>
      </c>
      <c r="DN20" s="10">
        <v>95.478839097444762</v>
      </c>
      <c r="DO20" s="10">
        <v>98.434807152700515</v>
      </c>
      <c r="DP20" s="10">
        <v>97.820153082402157</v>
      </c>
      <c r="DQ20" s="10">
        <v>98.133955403543155</v>
      </c>
      <c r="DR20" s="10">
        <v>99.441382058476819</v>
      </c>
      <c r="DS20" s="10">
        <v>100</v>
      </c>
      <c r="DT20" s="10">
        <v>100.65998107224094</v>
      </c>
      <c r="DU20" s="10">
        <v>106.48375367347955</v>
      </c>
      <c r="DV20" s="10">
        <v>108.61105115475935</v>
      </c>
      <c r="DW20" s="10">
        <v>111.56178917132942</v>
      </c>
      <c r="DX20" s="10">
        <v>116.51048498231751</v>
      </c>
      <c r="DY20" s="10">
        <v>124.54714506300949</v>
      </c>
      <c r="DZ20" s="10">
        <v>117.16216440585102</v>
      </c>
      <c r="EA20" s="10">
        <v>117.27506682827209</v>
      </c>
      <c r="EB20" s="10">
        <v>117.4189344003719</v>
      </c>
      <c r="EC20" s="10">
        <v>115.80733533679791</v>
      </c>
      <c r="ED20" s="10">
        <v>117.07748758903517</v>
      </c>
      <c r="EE20" s="10">
        <v>116.94706868784139</v>
      </c>
      <c r="EF20" s="10">
        <v>116.72632784871075</v>
      </c>
      <c r="EG20" s="10">
        <v>118.40923807468162</v>
      </c>
      <c r="EH20" s="10">
        <v>120.23709508708428</v>
      </c>
      <c r="EI20" s="10">
        <v>121.76061365787245</v>
      </c>
      <c r="EJ20" s="10">
        <v>121.68208006110012</v>
      </c>
      <c r="EK20" s="10">
        <v>120.58551528333527</v>
      </c>
      <c r="EL20" s="10">
        <v>119.64576864965382</v>
      </c>
      <c r="EM20" s="10">
        <v>128.99550050640059</v>
      </c>
      <c r="EN20" s="10">
        <v>131.61599893738898</v>
      </c>
      <c r="EO20" s="10">
        <v>129.74696574739744</v>
      </c>
      <c r="EP20" s="10">
        <v>128.21497949492769</v>
      </c>
      <c r="EQ20" s="10">
        <v>128.91157083796841</v>
      </c>
      <c r="ER20" s="10">
        <v>129.55303923359179</v>
      </c>
      <c r="ES20" s="10">
        <v>130.51752478042138</v>
      </c>
      <c r="ET20" s="10">
        <v>130.94979162861745</v>
      </c>
      <c r="EU20" s="10">
        <v>131.53696724169419</v>
      </c>
      <c r="EV20" s="10">
        <v>131.22831194275182</v>
      </c>
      <c r="EW20" s="10">
        <v>129.43440867356259</v>
      </c>
      <c r="EX20" s="10">
        <v>126.12869215826264</v>
      </c>
      <c r="EY20" s="10">
        <v>127.29889256006244</v>
      </c>
      <c r="EZ20" s="10">
        <v>125.51520031878329</v>
      </c>
      <c r="FA20" s="10">
        <v>129.49882946753226</v>
      </c>
      <c r="FB20" s="10">
        <v>129.82425409686365</v>
      </c>
      <c r="FC20" s="10">
        <v>129.25061017118</v>
      </c>
      <c r="FD20" s="10">
        <v>129.54332630460411</v>
      </c>
      <c r="FE20" s="10">
        <v>133.24154477079148</v>
      </c>
      <c r="FF20" s="10">
        <v>132.73871390858224</v>
      </c>
      <c r="FG20" s="10">
        <v>136.58769031529664</v>
      </c>
      <c r="FH20" s="10">
        <v>139.07004931179333</v>
      </c>
      <c r="FI20" s="10">
        <v>140.44355709043816</v>
      </c>
      <c r="FJ20" s="10">
        <v>140.70804761825698</v>
      </c>
      <c r="FK20" s="10">
        <v>138.82556575735941</v>
      </c>
      <c r="FL20" s="10">
        <v>138.07285526905642</v>
      </c>
      <c r="FM20" s="10">
        <v>139.02638263959221</v>
      </c>
      <c r="FN20" s="10">
        <v>141.37276063026118</v>
      </c>
      <c r="FO20" s="10">
        <v>143.18700293878365</v>
      </c>
      <c r="FP20" s="10">
        <v>142.14971193278987</v>
      </c>
      <c r="FQ20" s="10">
        <v>147.81857576914777</v>
      </c>
      <c r="FR20" s="10">
        <v>148.37295986983014</v>
      </c>
      <c r="FS20" s="10">
        <v>149.96247654784241</v>
      </c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 x14ac:dyDescent="0.45">
      <c r="B21" s="19" t="str">
        <f>+IF(Impressum!$B$31="deutsch",Übersetzung!B129,IF(Impressum!$B$31="italiano",Übersetzung!D129,IF(Impressum!$B$31="english",Übersetzung!E129,Übersetzung!C129)))</f>
        <v>Real</v>
      </c>
      <c r="C21" s="10">
        <v>87.884414140892389</v>
      </c>
      <c r="D21" s="10">
        <v>86.263728905647667</v>
      </c>
      <c r="E21" s="10">
        <v>86.609426623889689</v>
      </c>
      <c r="F21" s="10">
        <v>85.018872761430316</v>
      </c>
      <c r="G21" s="10">
        <v>82.485063448062135</v>
      </c>
      <c r="H21" s="10">
        <v>82.474541381375175</v>
      </c>
      <c r="I21" s="10">
        <v>85.586586086766886</v>
      </c>
      <c r="J21" s="10">
        <v>92.632640216104122</v>
      </c>
      <c r="K21" s="10">
        <v>93.231728431198121</v>
      </c>
      <c r="L21" s="10">
        <v>90.027185194113002</v>
      </c>
      <c r="M21" s="10">
        <v>89.540204816810814</v>
      </c>
      <c r="N21" s="10">
        <v>89.843622958001646</v>
      </c>
      <c r="O21" s="10">
        <v>92.351222759804187</v>
      </c>
      <c r="P21" s="10">
        <v>91.931870574753546</v>
      </c>
      <c r="Q21" s="10">
        <v>92.372266893178065</v>
      </c>
      <c r="R21" s="10">
        <v>92.839064033471658</v>
      </c>
      <c r="S21" s="10">
        <v>91.873616587368559</v>
      </c>
      <c r="T21" s="10">
        <v>89.801726001557284</v>
      </c>
      <c r="U21" s="10">
        <v>87.321387917989099</v>
      </c>
      <c r="V21" s="10">
        <v>88.031244798751132</v>
      </c>
      <c r="W21" s="10">
        <v>85.534645339394046</v>
      </c>
      <c r="X21" s="10">
        <v>85.835385136337294</v>
      </c>
      <c r="Y21" s="10">
        <v>88.442561951059005</v>
      </c>
      <c r="Z21" s="10">
        <v>90.354230157773614</v>
      </c>
      <c r="AA21" s="10">
        <v>90.471025097998705</v>
      </c>
      <c r="AB21" s="10">
        <v>92.054117858625517</v>
      </c>
      <c r="AC21" s="10">
        <v>96.19426413448349</v>
      </c>
      <c r="AD21" s="10">
        <v>95.812504424050772</v>
      </c>
      <c r="AE21" s="10">
        <v>96.601372460116579</v>
      </c>
      <c r="AF21" s="10">
        <v>97.252210112280025</v>
      </c>
      <c r="AG21" s="10">
        <v>96.430914979788071</v>
      </c>
      <c r="AH21" s="10">
        <v>98.545180797802232</v>
      </c>
      <c r="AI21" s="10">
        <v>98.88552182754907</v>
      </c>
      <c r="AJ21" s="10">
        <v>96.262561912796954</v>
      </c>
      <c r="AK21" s="10">
        <v>93.606027039798292</v>
      </c>
      <c r="AL21" s="10">
        <v>93.440926247964939</v>
      </c>
      <c r="AM21" s="10">
        <v>91.314894846291736</v>
      </c>
      <c r="AN21" s="10">
        <v>88.330262802963773</v>
      </c>
      <c r="AO21" s="10">
        <v>89.921199286029946</v>
      </c>
      <c r="AP21" s="10">
        <v>90.283445345515972</v>
      </c>
      <c r="AQ21" s="10">
        <v>91.907000235311671</v>
      </c>
      <c r="AR21" s="10">
        <v>95.052332933494796</v>
      </c>
      <c r="AS21" s="10">
        <v>97.631195823313448</v>
      </c>
      <c r="AT21" s="10">
        <v>98.196230804402433</v>
      </c>
      <c r="AU21" s="10">
        <v>98.01649477435906</v>
      </c>
      <c r="AV21" s="10">
        <v>96.197899030248081</v>
      </c>
      <c r="AW21" s="10">
        <v>93.811302995345429</v>
      </c>
      <c r="AX21" s="10">
        <v>93.716413084859511</v>
      </c>
      <c r="AY21" s="10">
        <v>92.362892688311518</v>
      </c>
      <c r="AZ21" s="10">
        <v>90.356334571110992</v>
      </c>
      <c r="BA21" s="10">
        <v>94.761254306873212</v>
      </c>
      <c r="BB21" s="10">
        <v>96.761977459820059</v>
      </c>
      <c r="BC21" s="10">
        <v>94.304692267811475</v>
      </c>
      <c r="BD21" s="10">
        <v>95.46757194702235</v>
      </c>
      <c r="BE21" s="10">
        <v>97.616369274800036</v>
      </c>
      <c r="BF21" s="10">
        <v>99.045265930887254</v>
      </c>
      <c r="BG21" s="10">
        <v>100.85458312528337</v>
      </c>
      <c r="BH21" s="10">
        <v>100.08828970501864</v>
      </c>
      <c r="BI21" s="10">
        <v>102.33886411420461</v>
      </c>
      <c r="BJ21" s="10">
        <v>102.48445125509124</v>
      </c>
      <c r="BK21" s="10">
        <v>105.34214891211396</v>
      </c>
      <c r="BL21" s="10">
        <v>108.4302798295808</v>
      </c>
      <c r="BM21" s="10">
        <v>107.36879461117137</v>
      </c>
      <c r="BN21" s="10">
        <v>109.81259242679033</v>
      </c>
      <c r="BO21" s="10">
        <v>107.86553181394692</v>
      </c>
      <c r="BP21" s="10">
        <v>104.65123175138844</v>
      </c>
      <c r="BQ21" s="10">
        <v>104.89763942216636</v>
      </c>
      <c r="BR21" s="10">
        <v>100.4999894779333</v>
      </c>
      <c r="BS21" s="10">
        <v>95.475989600371918</v>
      </c>
      <c r="BT21" s="10">
        <v>96.580902257652895</v>
      </c>
      <c r="BU21" s="10">
        <v>96.719984848223987</v>
      </c>
      <c r="BV21" s="10">
        <v>98.334356843456533</v>
      </c>
      <c r="BW21" s="10">
        <v>98.129176543061078</v>
      </c>
      <c r="BX21" s="10">
        <v>95.725936511762725</v>
      </c>
      <c r="BY21" s="10">
        <v>96.202107856922851</v>
      </c>
      <c r="BZ21" s="10">
        <v>98.797232122530431</v>
      </c>
      <c r="CA21" s="10">
        <v>97.758321519922106</v>
      </c>
      <c r="CB21" s="10">
        <v>95.910646609694467</v>
      </c>
      <c r="CC21" s="10">
        <v>95.443849469400874</v>
      </c>
      <c r="CD21" s="10">
        <v>94.723757487407013</v>
      </c>
      <c r="CE21" s="10">
        <v>93.962342479878942</v>
      </c>
      <c r="CF21" s="10">
        <v>94.730166382570872</v>
      </c>
      <c r="CG21" s="10">
        <v>95.222599103519926</v>
      </c>
      <c r="CH21" s="10">
        <v>95.655151699505083</v>
      </c>
      <c r="CI21" s="10">
        <v>96.976436309930349</v>
      </c>
      <c r="CJ21" s="10">
        <v>95.349055214066681</v>
      </c>
      <c r="CK21" s="10">
        <v>97.405162699847523</v>
      </c>
      <c r="CL21" s="10">
        <v>99.391250614584365</v>
      </c>
      <c r="CM21" s="10">
        <v>98.623522367044131</v>
      </c>
      <c r="CN21" s="10">
        <v>100.33852358186455</v>
      </c>
      <c r="CO21" s="10">
        <v>102.24646123766288</v>
      </c>
      <c r="CP21" s="10">
        <v>102.37731748518782</v>
      </c>
      <c r="CQ21" s="10">
        <v>104.25981087063407</v>
      </c>
      <c r="CR21" s="10">
        <v>101.8740757320967</v>
      </c>
      <c r="CS21" s="10">
        <v>99.127242395893717</v>
      </c>
      <c r="CT21" s="10">
        <v>99.457730945015513</v>
      </c>
      <c r="CU21" s="10">
        <v>99.09108474855131</v>
      </c>
      <c r="CV21" s="10">
        <v>99.906353606486192</v>
      </c>
      <c r="CW21" s="10">
        <v>100.06217584860468</v>
      </c>
      <c r="CX21" s="10">
        <v>101.47835036951585</v>
      </c>
      <c r="CY21" s="10">
        <v>100.01874840973311</v>
      </c>
      <c r="CZ21" s="10">
        <v>98.801058328598401</v>
      </c>
      <c r="DA21" s="10">
        <v>96.861937093346043</v>
      </c>
      <c r="DB21" s="10">
        <v>96.598598460717298</v>
      </c>
      <c r="DC21" s="10">
        <v>95.786103602181711</v>
      </c>
      <c r="DD21" s="10">
        <v>96.2132995096717</v>
      </c>
      <c r="DE21" s="10">
        <v>95.496077182228802</v>
      </c>
      <c r="DF21" s="10">
        <v>94.029970672130489</v>
      </c>
      <c r="DG21" s="10">
        <v>92.300812494858548</v>
      </c>
      <c r="DH21" s="10">
        <v>90.744311866404189</v>
      </c>
      <c r="DI21" s="10">
        <v>90.603794448557622</v>
      </c>
      <c r="DJ21" s="10">
        <v>90.555871217556174</v>
      </c>
      <c r="DK21" s="10">
        <v>94.490932848170402</v>
      </c>
      <c r="DL21" s="10">
        <v>94.838161048839609</v>
      </c>
      <c r="DM21" s="10">
        <v>93.510563198402181</v>
      </c>
      <c r="DN21" s="10">
        <v>97.050664707649176</v>
      </c>
      <c r="DO21" s="10">
        <v>99.300473875621535</v>
      </c>
      <c r="DP21" s="10">
        <v>98.439864475781064</v>
      </c>
      <c r="DQ21" s="10">
        <v>98.579807962717453</v>
      </c>
      <c r="DR21" s="10">
        <v>99.730348127359107</v>
      </c>
      <c r="DS21" s="10">
        <v>100</v>
      </c>
      <c r="DT21" s="10">
        <v>100.17686637549239</v>
      </c>
      <c r="DU21" s="10">
        <v>105.10033268861763</v>
      </c>
      <c r="DV21" s="10">
        <v>106.72350495780651</v>
      </c>
      <c r="DW21" s="10">
        <v>108.96929660940748</v>
      </c>
      <c r="DX21" s="10">
        <v>112.68712539051215</v>
      </c>
      <c r="DY21" s="10">
        <v>119.16403136723734</v>
      </c>
      <c r="DZ21" s="10">
        <v>110.8860345391622</v>
      </c>
      <c r="EA21" s="10">
        <v>110.17101228020837</v>
      </c>
      <c r="EB21" s="10">
        <v>109.45924229641237</v>
      </c>
      <c r="EC21" s="10">
        <v>107.31025365833129</v>
      </c>
      <c r="ED21" s="10">
        <v>107.57588801460081</v>
      </c>
      <c r="EE21" s="10">
        <v>106.78242853125342</v>
      </c>
      <c r="EF21" s="10">
        <v>106.01001318127992</v>
      </c>
      <c r="EG21" s="10">
        <v>107.08747281002313</v>
      </c>
      <c r="EH21" s="10">
        <v>108.12007017261929</v>
      </c>
      <c r="EI21" s="10">
        <v>108.95800930150696</v>
      </c>
      <c r="EJ21" s="10">
        <v>108.34610329608523</v>
      </c>
      <c r="EK21" s="10">
        <v>107.01850544564779</v>
      </c>
      <c r="EL21" s="10">
        <v>105.86978272888842</v>
      </c>
      <c r="EM21" s="10">
        <v>113.39143427247562</v>
      </c>
      <c r="EN21" s="10">
        <v>114.4574152830149</v>
      </c>
      <c r="EO21" s="10">
        <v>112.23697224661429</v>
      </c>
      <c r="EP21" s="10">
        <v>110.63713983444006</v>
      </c>
      <c r="EQ21" s="10">
        <v>110.74934332738357</v>
      </c>
      <c r="ER21" s="10">
        <v>110.89560005433212</v>
      </c>
      <c r="ES21" s="10">
        <v>111.22580163799883</v>
      </c>
      <c r="ET21" s="10">
        <v>111.01411678728783</v>
      </c>
      <c r="EU21" s="10">
        <v>111.21059246887862</v>
      </c>
      <c r="EV21" s="10">
        <v>110.59524287799569</v>
      </c>
      <c r="EW21" s="10">
        <v>108.70433183919988</v>
      </c>
      <c r="EX21" s="10">
        <v>105.62050540355953</v>
      </c>
      <c r="EY21" s="10">
        <v>106.298700429109</v>
      </c>
      <c r="EZ21" s="10">
        <v>104.52448867538659</v>
      </c>
      <c r="FA21" s="10">
        <v>107.30480131468441</v>
      </c>
      <c r="FB21" s="10">
        <v>107.18111920353695</v>
      </c>
      <c r="FC21" s="10">
        <v>106.5350643089585</v>
      </c>
      <c r="FD21" s="10">
        <v>106.3000396012328</v>
      </c>
      <c r="FE21" s="10">
        <v>108.57548434986064</v>
      </c>
      <c r="FF21" s="10">
        <v>107.31895827713593</v>
      </c>
      <c r="FG21" s="10">
        <v>109.98094549378146</v>
      </c>
      <c r="FH21" s="10">
        <v>111.50913219733276</v>
      </c>
      <c r="FI21" s="10">
        <v>112.20473646049156</v>
      </c>
      <c r="FJ21" s="10">
        <v>111.97085961458626</v>
      </c>
      <c r="FK21" s="10">
        <v>109.57575027118236</v>
      </c>
      <c r="FL21" s="10">
        <v>108.07846018163001</v>
      </c>
      <c r="FM21" s="10">
        <v>108.00432743906289</v>
      </c>
      <c r="FN21" s="10">
        <v>108.6770701209655</v>
      </c>
      <c r="FO21" s="10">
        <v>108.41430541924697</v>
      </c>
      <c r="FP21" s="10">
        <v>105.84778204399757</v>
      </c>
      <c r="FQ21" s="10">
        <v>108.71437563012832</v>
      </c>
      <c r="FR21" s="10">
        <v>107.28758338737849</v>
      </c>
      <c r="FS21" s="10">
        <v>108.83324150438771</v>
      </c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S12"/>
  <sheetViews>
    <sheetView zoomScale="90" zoomScaleNormal="90" workbookViewId="0"/>
  </sheetViews>
  <sheetFormatPr baseColWidth="10" defaultColWidth="11" defaultRowHeight="13.5" x14ac:dyDescent="0.45"/>
  <cols>
    <col min="1" max="1" width="3" style="6" customWidth="1"/>
    <col min="2" max="2" width="31.125" style="7" customWidth="1"/>
    <col min="3" max="16384" width="11" style="7"/>
  </cols>
  <sheetData>
    <row r="1" spans="1:175" s="6" customFormat="1" x14ac:dyDescent="0.45">
      <c r="A1" s="13"/>
    </row>
    <row r="2" spans="1:175" s="6" customFormat="1" x14ac:dyDescent="0.45">
      <c r="A2" s="13"/>
    </row>
    <row r="3" spans="1:175" s="6" customFormat="1" x14ac:dyDescent="0.45">
      <c r="A3" s="13"/>
    </row>
    <row r="4" spans="1:175" s="6" customFormat="1" x14ac:dyDescent="0.45">
      <c r="A4" s="13"/>
    </row>
    <row r="5" spans="1:175" x14ac:dyDescent="0.4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5" x14ac:dyDescent="0.45">
      <c r="B6" s="19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5" x14ac:dyDescent="0.45">
      <c r="B7" s="19" t="str">
        <f>+IF(Impressum!$B$31="deutsch",Übersetzung!B136,IF(Impressum!$B$31="italiano",Übersetzung!D136,IF(Impressum!$B$31="english",Übersetzung!E136,Übersetzung!C136)))</f>
        <v>Quelle: SECO</v>
      </c>
    </row>
    <row r="8" spans="1:175" x14ac:dyDescent="0.45">
      <c r="B8" s="19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392</v>
      </c>
      <c r="FO8" s="9" t="s">
        <v>393</v>
      </c>
      <c r="FP8" s="9" t="s">
        <v>394</v>
      </c>
      <c r="FQ8" s="9" t="s">
        <v>395</v>
      </c>
      <c r="FR8" s="9" t="s">
        <v>396</v>
      </c>
      <c r="FS8" s="9" t="s">
        <v>397</v>
      </c>
    </row>
    <row r="9" spans="1:175" x14ac:dyDescent="0.45">
      <c r="B9" s="19" t="str">
        <f>+IF(Impressum!$B$31="deutsch",Übersetzung!B138,IF(Impressum!$B$31="italiano",Übersetzung!D138,IF(Impressum!$B$31="english",Übersetzung!E138,Übersetzung!C138)))</f>
        <v>Gesamtbau</v>
      </c>
      <c r="C9" s="10">
        <v>70.588066022407531</v>
      </c>
      <c r="D9" s="10">
        <v>72.505262182681079</v>
      </c>
      <c r="E9" s="10">
        <v>73.987516748093924</v>
      </c>
      <c r="F9" s="10">
        <v>75.215277490210823</v>
      </c>
      <c r="G9" s="10">
        <v>76.426965677023048</v>
      </c>
      <c r="H9" s="10">
        <v>76.393416849793198</v>
      </c>
      <c r="I9" s="10">
        <v>76.039890818921265</v>
      </c>
      <c r="J9" s="10">
        <v>74.026961185129863</v>
      </c>
      <c r="K9" s="10">
        <v>74.060369640697672</v>
      </c>
      <c r="L9" s="10">
        <v>72.614260778262604</v>
      </c>
      <c r="M9" s="10">
        <v>72.309513899952918</v>
      </c>
      <c r="N9" s="10">
        <v>73.938456852207594</v>
      </c>
      <c r="O9" s="10">
        <v>74.421335369658252</v>
      </c>
      <c r="P9" s="10">
        <v>76.213179635721502</v>
      </c>
      <c r="Q9" s="10">
        <v>78.065453902297122</v>
      </c>
      <c r="R9" s="10">
        <v>79.210044434649618</v>
      </c>
      <c r="S9" s="10">
        <v>80.284449135977326</v>
      </c>
      <c r="T9" s="10">
        <v>81.35415138662637</v>
      </c>
      <c r="U9" s="10">
        <v>81.698763816958163</v>
      </c>
      <c r="V9" s="10">
        <v>82.449401279768438</v>
      </c>
      <c r="W9" s="10">
        <v>82.518744880820947</v>
      </c>
      <c r="X9" s="10">
        <v>82.244669210669102</v>
      </c>
      <c r="Y9" s="10">
        <v>82.287622939256266</v>
      </c>
      <c r="Z9" s="10">
        <v>82.592720746721099</v>
      </c>
      <c r="AA9" s="10">
        <v>82.41318539095964</v>
      </c>
      <c r="AB9" s="10">
        <v>83.546335632855104</v>
      </c>
      <c r="AC9" s="10">
        <v>84.231770458643354</v>
      </c>
      <c r="AD9" s="10">
        <v>85.13836083799076</v>
      </c>
      <c r="AE9" s="10">
        <v>85.753609832754179</v>
      </c>
      <c r="AF9" s="10">
        <v>86.412023113597868</v>
      </c>
      <c r="AG9" s="10">
        <v>87.338616454787342</v>
      </c>
      <c r="AH9" s="10">
        <v>88.415267102707844</v>
      </c>
      <c r="AI9" s="10">
        <v>90.05150938138911</v>
      </c>
      <c r="AJ9" s="10">
        <v>92.411157020443028</v>
      </c>
      <c r="AK9" s="10">
        <v>94.27978458564742</v>
      </c>
      <c r="AL9" s="10">
        <v>96.095772777583207</v>
      </c>
      <c r="AM9" s="10">
        <v>98.336525618881112</v>
      </c>
      <c r="AN9" s="10">
        <v>99.31631981998737</v>
      </c>
      <c r="AO9" s="10">
        <v>100.65967662580213</v>
      </c>
      <c r="AP9" s="10">
        <v>100.98042587358549</v>
      </c>
      <c r="AQ9" s="10">
        <v>101.71127093204677</v>
      </c>
      <c r="AR9" s="10">
        <v>101.25751953447141</v>
      </c>
      <c r="AS9" s="10">
        <v>100.6695026421456</v>
      </c>
      <c r="AT9" s="10">
        <v>99.700376687355103</v>
      </c>
      <c r="AU9" s="10">
        <v>98.738830802315277</v>
      </c>
      <c r="AV9" s="10">
        <v>97.434848247705446</v>
      </c>
      <c r="AW9" s="10">
        <v>97.427127806292717</v>
      </c>
      <c r="AX9" s="10">
        <v>96.023481371627653</v>
      </c>
      <c r="AY9" s="10">
        <v>96.646310436141775</v>
      </c>
      <c r="AZ9" s="10">
        <v>96.613603838884217</v>
      </c>
      <c r="BA9" s="10">
        <v>95.660059138581218</v>
      </c>
      <c r="BB9" s="10">
        <v>95.926273995658306</v>
      </c>
      <c r="BC9" s="10">
        <v>95.328501272820048</v>
      </c>
      <c r="BD9" s="10">
        <v>94.449564110896418</v>
      </c>
      <c r="BE9" s="10">
        <v>95.063479574870385</v>
      </c>
      <c r="BF9" s="10">
        <v>97.583431651984966</v>
      </c>
      <c r="BG9" s="10">
        <v>99.082320259350681</v>
      </c>
      <c r="BH9" s="10">
        <v>102.17218128438668</v>
      </c>
      <c r="BI9" s="10">
        <v>103.27866091049272</v>
      </c>
      <c r="BJ9" s="10">
        <v>102.8884276899948</v>
      </c>
      <c r="BK9" s="10">
        <v>100.43248509077485</v>
      </c>
      <c r="BL9" s="10">
        <v>99.319829111538624</v>
      </c>
      <c r="BM9" s="10">
        <v>98.337648592177501</v>
      </c>
      <c r="BN9" s="10">
        <v>98.062520134560287</v>
      </c>
      <c r="BO9" s="10">
        <v>95.232206312654029</v>
      </c>
      <c r="BP9" s="10">
        <v>93.606351536964425</v>
      </c>
      <c r="BQ9" s="10">
        <v>92.17084073501411</v>
      </c>
      <c r="BR9" s="10">
        <v>89.874781458868654</v>
      </c>
      <c r="BS9" s="10">
        <v>90.826080212578844</v>
      </c>
      <c r="BT9" s="10">
        <v>91.258775860846768</v>
      </c>
      <c r="BU9" s="10">
        <v>91.035233989032761</v>
      </c>
      <c r="BV9" s="10">
        <v>92.073843916537811</v>
      </c>
      <c r="BW9" s="10">
        <v>92.910248464860416</v>
      </c>
      <c r="BX9" s="10">
        <v>92.925548976023805</v>
      </c>
      <c r="BY9" s="10">
        <v>93.420569642241773</v>
      </c>
      <c r="BZ9" s="10">
        <v>89.632149041015893</v>
      </c>
      <c r="CA9" s="10">
        <v>88.674393190851418</v>
      </c>
      <c r="CB9" s="10">
        <v>87.999696797209964</v>
      </c>
      <c r="CC9" s="10">
        <v>87.834830280132707</v>
      </c>
      <c r="CD9" s="10">
        <v>90.996631781969114</v>
      </c>
      <c r="CE9" s="10">
        <v>91.224876104461785</v>
      </c>
      <c r="CF9" s="10">
        <v>91.870515564058962</v>
      </c>
      <c r="CG9" s="10">
        <v>91.340051053173482</v>
      </c>
      <c r="CH9" s="10">
        <v>91.030040237536937</v>
      </c>
      <c r="CI9" s="10">
        <v>89.550382547872005</v>
      </c>
      <c r="CJ9" s="10">
        <v>88.006785566143492</v>
      </c>
      <c r="CK9" s="10">
        <v>88.010926530173933</v>
      </c>
      <c r="CL9" s="10">
        <v>87.601251834482156</v>
      </c>
      <c r="CM9" s="10">
        <v>89.175239281044426</v>
      </c>
      <c r="CN9" s="10">
        <v>90.221218720807087</v>
      </c>
      <c r="CO9" s="10">
        <v>90.326216724020185</v>
      </c>
      <c r="CP9" s="10">
        <v>90.93936014385288</v>
      </c>
      <c r="CQ9" s="10">
        <v>90.773791768465372</v>
      </c>
      <c r="CR9" s="10">
        <v>91.364545908201151</v>
      </c>
      <c r="CS9" s="10">
        <v>92.035733010291338</v>
      </c>
      <c r="CT9" s="10">
        <v>93.042548756342171</v>
      </c>
      <c r="CU9" s="10">
        <v>94.500308466727361</v>
      </c>
      <c r="CV9" s="10">
        <v>94.568599280314487</v>
      </c>
      <c r="CW9" s="10">
        <v>96.130584949771517</v>
      </c>
      <c r="CX9" s="10">
        <v>96.567772491225014</v>
      </c>
      <c r="CY9" s="10">
        <v>97.177546991168512</v>
      </c>
      <c r="CZ9" s="10">
        <v>99.262627659253411</v>
      </c>
      <c r="DA9" s="10">
        <v>99.149347727979375</v>
      </c>
      <c r="DB9" s="10">
        <v>99.59102716261846</v>
      </c>
      <c r="DC9" s="10">
        <v>98.443909940349059</v>
      </c>
      <c r="DD9" s="10">
        <v>97.832591352123018</v>
      </c>
      <c r="DE9" s="10">
        <v>97.013803447387644</v>
      </c>
      <c r="DF9" s="10">
        <v>96.304926554037124</v>
      </c>
      <c r="DG9" s="10">
        <v>96.116267040242448</v>
      </c>
      <c r="DH9" s="10">
        <v>94.900508075230789</v>
      </c>
      <c r="DI9" s="10">
        <v>94.749397981034392</v>
      </c>
      <c r="DJ9" s="10">
        <v>95.028667402682089</v>
      </c>
      <c r="DK9" s="10">
        <v>95.229609436906102</v>
      </c>
      <c r="DL9" s="10">
        <v>95.144052908886863</v>
      </c>
      <c r="DM9" s="10">
        <v>94.996943407058865</v>
      </c>
      <c r="DN9" s="10">
        <v>95.587557175132616</v>
      </c>
      <c r="DO9" s="10">
        <v>96.216632778607931</v>
      </c>
      <c r="DP9" s="10">
        <v>97.281000906099081</v>
      </c>
      <c r="DQ9" s="10">
        <v>99.401595604682512</v>
      </c>
      <c r="DR9" s="10">
        <v>99.40313969296507</v>
      </c>
      <c r="DS9" s="10">
        <v>100</v>
      </c>
      <c r="DT9" s="10">
        <v>101.37683544721358</v>
      </c>
      <c r="DU9" s="10">
        <v>101.68431957293325</v>
      </c>
      <c r="DV9" s="10">
        <v>103.07063010733519</v>
      </c>
      <c r="DW9" s="10">
        <v>104.02719279837225</v>
      </c>
      <c r="DX9" s="10">
        <v>103.8572729014612</v>
      </c>
      <c r="DY9" s="10">
        <v>104.16321293889833</v>
      </c>
      <c r="DZ9" s="10">
        <v>104.45925677416095</v>
      </c>
      <c r="EA9" s="10">
        <v>105.30366250722037</v>
      </c>
      <c r="EB9" s="10">
        <v>106.76689671242549</v>
      </c>
      <c r="EC9" s="10">
        <v>107.80964760396101</v>
      </c>
      <c r="ED9" s="10">
        <v>108.79547778653543</v>
      </c>
      <c r="EE9" s="10">
        <v>108.75947245521968</v>
      </c>
      <c r="EF9" s="10">
        <v>110.27281934377653</v>
      </c>
      <c r="EG9" s="10">
        <v>110.8666616600774</v>
      </c>
      <c r="EH9" s="10">
        <v>112.04473083382874</v>
      </c>
      <c r="EI9" s="10">
        <v>113.5052979774549</v>
      </c>
      <c r="EJ9" s="10">
        <v>113.38703485217809</v>
      </c>
      <c r="EK9" s="10">
        <v>114.41869638241171</v>
      </c>
      <c r="EL9" s="10">
        <v>114.76197528195402</v>
      </c>
      <c r="EM9" s="10">
        <v>115.51675370879477</v>
      </c>
      <c r="EN9" s="10">
        <v>116.03900647745036</v>
      </c>
      <c r="EO9" s="10">
        <v>115.87343810206283</v>
      </c>
      <c r="EP9" s="10">
        <v>116.03198789434785</v>
      </c>
      <c r="EQ9" s="10">
        <v>115.76921214299098</v>
      </c>
      <c r="ER9" s="10">
        <v>115.41624759876726</v>
      </c>
      <c r="ES9" s="10">
        <v>115.85855870588557</v>
      </c>
      <c r="ET9" s="10">
        <v>115.67214513868369</v>
      </c>
      <c r="EU9" s="10">
        <v>116.61649549512245</v>
      </c>
      <c r="EV9" s="10">
        <v>116.94454406933239</v>
      </c>
      <c r="EW9" s="10">
        <v>117.57032093874953</v>
      </c>
      <c r="EX9" s="10">
        <v>118.41353351268154</v>
      </c>
      <c r="EY9" s="10">
        <v>117.66851091635324</v>
      </c>
      <c r="EZ9" s="10">
        <v>118.17188369646313</v>
      </c>
      <c r="FA9" s="10">
        <v>117.31926622117382</v>
      </c>
      <c r="FB9" s="10">
        <v>116.49619698074591</v>
      </c>
      <c r="FC9" s="10">
        <v>116.30136111382106</v>
      </c>
      <c r="FD9" s="10">
        <v>116.03212826600991</v>
      </c>
      <c r="FE9" s="10">
        <v>116.31778459828087</v>
      </c>
      <c r="FF9" s="10">
        <v>116.95493157232404</v>
      </c>
      <c r="FG9" s="10">
        <v>117.71995713049441</v>
      </c>
      <c r="FH9" s="10">
        <v>112.38064022111342</v>
      </c>
      <c r="FI9" s="10">
        <v>116.06483486326746</v>
      </c>
      <c r="FJ9" s="10">
        <v>114.63486874196811</v>
      </c>
      <c r="FK9" s="10">
        <v>113.02157723003197</v>
      </c>
      <c r="FL9" s="10">
        <v>112.08150820928573</v>
      </c>
      <c r="FM9" s="10">
        <v>111.6233351043558</v>
      </c>
      <c r="FN9" s="10">
        <v>110.33703937916421</v>
      </c>
      <c r="FO9" s="10">
        <v>109.03705741692278</v>
      </c>
      <c r="FP9" s="10">
        <v>107.83294929986124</v>
      </c>
      <c r="FQ9" s="10">
        <v>105.71635519364622</v>
      </c>
      <c r="FR9" s="10">
        <v>105.23775801188808</v>
      </c>
      <c r="FS9" s="10">
        <v>106.56777950980812</v>
      </c>
    </row>
    <row r="10" spans="1:175" x14ac:dyDescent="0.45">
      <c r="B10" s="19" t="str">
        <f>+IF(Impressum!$B$31="deutsch",Übersetzung!B139,IF(Impressum!$B$31="italiano",Übersetzung!D139,IF(Impressum!$B$31="english",Übersetzung!E139,Übersetzung!C139)))</f>
        <v>Wohnbau</v>
      </c>
      <c r="C10" s="10">
        <v>63.714261910653114</v>
      </c>
      <c r="D10" s="10">
        <v>65.489435724937636</v>
      </c>
      <c r="E10" s="10">
        <v>67.204535220937515</v>
      </c>
      <c r="F10" s="10">
        <v>68.751783282175424</v>
      </c>
      <c r="G10" s="10">
        <v>67.836527637530068</v>
      </c>
      <c r="H10" s="10">
        <v>67.899889882325667</v>
      </c>
      <c r="I10" s="10">
        <v>68.10354627951611</v>
      </c>
      <c r="J10" s="10">
        <v>67.684349581263064</v>
      </c>
      <c r="K10" s="10">
        <v>64.635006720744698</v>
      </c>
      <c r="L10" s="10">
        <v>63.533091587143431</v>
      </c>
      <c r="M10" s="10">
        <v>63.170430506608177</v>
      </c>
      <c r="N10" s="10">
        <v>63.699535900813856</v>
      </c>
      <c r="O10" s="10">
        <v>66.746719318072905</v>
      </c>
      <c r="P10" s="10">
        <v>68.415982889407516</v>
      </c>
      <c r="Q10" s="10">
        <v>69.902028149109142</v>
      </c>
      <c r="R10" s="10">
        <v>71.14322040698957</v>
      </c>
      <c r="S10" s="10">
        <v>72.958504138329204</v>
      </c>
      <c r="T10" s="10">
        <v>74.138549322241317</v>
      </c>
      <c r="U10" s="10">
        <v>74.935091315192906</v>
      </c>
      <c r="V10" s="10">
        <v>75.842057484100934</v>
      </c>
      <c r="W10" s="10">
        <v>74.698667108029014</v>
      </c>
      <c r="X10" s="10">
        <v>74.606382255450725</v>
      </c>
      <c r="Y10" s="10">
        <v>74.470727423090381</v>
      </c>
      <c r="Z10" s="10">
        <v>74.530592762995113</v>
      </c>
      <c r="AA10" s="10">
        <v>72.636649569448807</v>
      </c>
      <c r="AB10" s="10">
        <v>72.957110949129643</v>
      </c>
      <c r="AC10" s="10">
        <v>73.057713141229257</v>
      </c>
      <c r="AD10" s="10">
        <v>73.347148197436098</v>
      </c>
      <c r="AE10" s="10">
        <v>73.950162278677965</v>
      </c>
      <c r="AF10" s="10">
        <v>74.477108229624321</v>
      </c>
      <c r="AG10" s="10">
        <v>75.014976783895179</v>
      </c>
      <c r="AH10" s="10">
        <v>75.549877845170982</v>
      </c>
      <c r="AI10" s="10">
        <v>76.003987864764795</v>
      </c>
      <c r="AJ10" s="10">
        <v>77.286906139171805</v>
      </c>
      <c r="AK10" s="10">
        <v>78.476898693968707</v>
      </c>
      <c r="AL10" s="10">
        <v>79.565773576662181</v>
      </c>
      <c r="AM10" s="10">
        <v>80.471862036374503</v>
      </c>
      <c r="AN10" s="10">
        <v>81.355965970517886</v>
      </c>
      <c r="AO10" s="10">
        <v>82.40428511561241</v>
      </c>
      <c r="AP10" s="10">
        <v>82.921520537837907</v>
      </c>
      <c r="AQ10" s="10">
        <v>80.11824275374434</v>
      </c>
      <c r="AR10" s="10">
        <v>79.540654375394269</v>
      </c>
      <c r="AS10" s="10">
        <v>79.255259567866148</v>
      </c>
      <c r="AT10" s="10">
        <v>78.922412736201295</v>
      </c>
      <c r="AU10" s="10">
        <v>74.762307990664524</v>
      </c>
      <c r="AV10" s="10">
        <v>73.566491905013478</v>
      </c>
      <c r="AW10" s="10">
        <v>73.158733290088733</v>
      </c>
      <c r="AX10" s="10">
        <v>72.263999322352774</v>
      </c>
      <c r="AY10" s="10">
        <v>72.811968498320383</v>
      </c>
      <c r="AZ10" s="10">
        <v>72.786166634344667</v>
      </c>
      <c r="BA10" s="10">
        <v>72.508629413902028</v>
      </c>
      <c r="BB10" s="10">
        <v>72.533247067058099</v>
      </c>
      <c r="BC10" s="10">
        <v>76.084402745362908</v>
      </c>
      <c r="BD10" s="10">
        <v>76.454614911359727</v>
      </c>
      <c r="BE10" s="10">
        <v>77.015889044183055</v>
      </c>
      <c r="BF10" s="10">
        <v>78.242801112768078</v>
      </c>
      <c r="BG10" s="10">
        <v>87.355345165410583</v>
      </c>
      <c r="BH10" s="10">
        <v>90.71568965094481</v>
      </c>
      <c r="BI10" s="10">
        <v>93.035266076846085</v>
      </c>
      <c r="BJ10" s="10">
        <v>95.071551410910573</v>
      </c>
      <c r="BK10" s="10">
        <v>92.09787265581987</v>
      </c>
      <c r="BL10" s="10">
        <v>91.822202308904608</v>
      </c>
      <c r="BM10" s="10">
        <v>91.801401994155285</v>
      </c>
      <c r="BN10" s="10">
        <v>92.058515060932521</v>
      </c>
      <c r="BO10" s="10">
        <v>85.350434452119984</v>
      </c>
      <c r="BP10" s="10">
        <v>83.661317934691766</v>
      </c>
      <c r="BQ10" s="10">
        <v>81.994367057428391</v>
      </c>
      <c r="BR10" s="10">
        <v>80.035292268803047</v>
      </c>
      <c r="BS10" s="10">
        <v>79.892560035308989</v>
      </c>
      <c r="BT10" s="10">
        <v>79.787959390206652</v>
      </c>
      <c r="BU10" s="10">
        <v>79.215372561082987</v>
      </c>
      <c r="BV10" s="10">
        <v>79.08855054824781</v>
      </c>
      <c r="BW10" s="10">
        <v>81.977439808653827</v>
      </c>
      <c r="BX10" s="10">
        <v>82.189023452389719</v>
      </c>
      <c r="BY10" s="10">
        <v>82.624004984273682</v>
      </c>
      <c r="BZ10" s="10">
        <v>81.239258511271444</v>
      </c>
      <c r="CA10" s="10">
        <v>79.185405061400644</v>
      </c>
      <c r="CB10" s="10">
        <v>78.383262447866869</v>
      </c>
      <c r="CC10" s="10">
        <v>77.689774660006123</v>
      </c>
      <c r="CD10" s="10">
        <v>78.338095254017404</v>
      </c>
      <c r="CE10" s="10">
        <v>77.172636761024577</v>
      </c>
      <c r="CF10" s="10">
        <v>77.265339570362741</v>
      </c>
      <c r="CG10" s="10">
        <v>76.832099524978219</v>
      </c>
      <c r="CH10" s="10">
        <v>76.495254240310658</v>
      </c>
      <c r="CI10" s="10">
        <v>74.402725858260283</v>
      </c>
      <c r="CJ10" s="10">
        <v>73.352233338014443</v>
      </c>
      <c r="CK10" s="10">
        <v>73.186861780027684</v>
      </c>
      <c r="CL10" s="10">
        <v>72.988109408819668</v>
      </c>
      <c r="CM10" s="10">
        <v>71.996158698738995</v>
      </c>
      <c r="CN10" s="10">
        <v>72.379355388075638</v>
      </c>
      <c r="CO10" s="10">
        <v>72.39743898388582</v>
      </c>
      <c r="CP10" s="10">
        <v>72.576561319272159</v>
      </c>
      <c r="CQ10" s="10">
        <v>81.372893219292436</v>
      </c>
      <c r="CR10" s="10">
        <v>83.219022159510132</v>
      </c>
      <c r="CS10" s="10">
        <v>85.031115487582781</v>
      </c>
      <c r="CT10" s="10">
        <v>86.966896152791634</v>
      </c>
      <c r="CU10" s="10">
        <v>90.398181832367015</v>
      </c>
      <c r="CV10" s="10">
        <v>91.458774974309591</v>
      </c>
      <c r="CW10" s="10">
        <v>93.108450305498536</v>
      </c>
      <c r="CX10" s="10">
        <v>94.272250903343888</v>
      </c>
      <c r="CY10" s="10">
        <v>95.145961646058623</v>
      </c>
      <c r="CZ10" s="10">
        <v>96.70535831711662</v>
      </c>
      <c r="DA10" s="10">
        <v>97.316313576795949</v>
      </c>
      <c r="DB10" s="10">
        <v>98.090968567422564</v>
      </c>
      <c r="DC10" s="10">
        <v>96.586533210286859</v>
      </c>
      <c r="DD10" s="10">
        <v>96.086336491971878</v>
      </c>
      <c r="DE10" s="10">
        <v>95.397905980905506</v>
      </c>
      <c r="DF10" s="10">
        <v>94.765203037821195</v>
      </c>
      <c r="DG10" s="10">
        <v>93.640439601347282</v>
      </c>
      <c r="DH10" s="10">
        <v>92.68950438130139</v>
      </c>
      <c r="DI10" s="10">
        <v>92.267173007349356</v>
      </c>
      <c r="DJ10" s="10">
        <v>92.064854071790492</v>
      </c>
      <c r="DK10" s="10">
        <v>91.177866236004022</v>
      </c>
      <c r="DL10" s="10">
        <v>90.898030253382117</v>
      </c>
      <c r="DM10" s="10">
        <v>90.826587511229107</v>
      </c>
      <c r="DN10" s="10">
        <v>91.214005563840388</v>
      </c>
      <c r="DO10" s="10">
        <v>93.684408652485118</v>
      </c>
      <c r="DP10" s="10">
        <v>95.04796471776217</v>
      </c>
      <c r="DQ10" s="10">
        <v>96.69183044998897</v>
      </c>
      <c r="DR10" s="10">
        <v>97.330092217979498</v>
      </c>
      <c r="DS10" s="10">
        <v>100</v>
      </c>
      <c r="DT10" s="10">
        <v>101.29000960743272</v>
      </c>
      <c r="DU10" s="10">
        <v>102.04889369632042</v>
      </c>
      <c r="DV10" s="10">
        <v>103.27456582651786</v>
      </c>
      <c r="DW10" s="10">
        <v>105.12869167274097</v>
      </c>
      <c r="DX10" s="10">
        <v>105.56055246081795</v>
      </c>
      <c r="DY10" s="10">
        <v>106.39313625836193</v>
      </c>
      <c r="DZ10" s="10">
        <v>107.29820768995857</v>
      </c>
      <c r="EA10" s="10">
        <v>106.78970756401426</v>
      </c>
      <c r="EB10" s="10">
        <v>107.87007006069847</v>
      </c>
      <c r="EC10" s="10">
        <v>108.69552072954075</v>
      </c>
      <c r="ED10" s="10">
        <v>109.45631348763183</v>
      </c>
      <c r="EE10" s="10">
        <v>110.13160622454646</v>
      </c>
      <c r="EF10" s="10">
        <v>111.24431857444424</v>
      </c>
      <c r="EG10" s="10">
        <v>111.9660602392719</v>
      </c>
      <c r="EH10" s="10">
        <v>112.99435925556884</v>
      </c>
      <c r="EI10" s="10">
        <v>112.8237214424078</v>
      </c>
      <c r="EJ10" s="10">
        <v>113.08622615138731</v>
      </c>
      <c r="EK10" s="10">
        <v>113.92909168522394</v>
      </c>
      <c r="EL10" s="10">
        <v>114.47331318224474</v>
      </c>
      <c r="EM10" s="10">
        <v>115.01944334846897</v>
      </c>
      <c r="EN10" s="10">
        <v>115.52848681820109</v>
      </c>
      <c r="EO10" s="10">
        <v>115.62326547944657</v>
      </c>
      <c r="EP10" s="10">
        <v>115.87158752237461</v>
      </c>
      <c r="EQ10" s="10">
        <v>117.01798718711758</v>
      </c>
      <c r="ER10" s="10">
        <v>117.10903210130827</v>
      </c>
      <c r="ES10" s="10">
        <v>117.63567155063075</v>
      </c>
      <c r="ET10" s="10">
        <v>117.87674900972111</v>
      </c>
      <c r="EU10" s="10">
        <v>118.18025527684341</v>
      </c>
      <c r="EV10" s="10">
        <v>118.5056206825067</v>
      </c>
      <c r="EW10" s="10">
        <v>118.88578021938829</v>
      </c>
      <c r="EX10" s="10">
        <v>119.31720911881342</v>
      </c>
      <c r="EY10" s="10">
        <v>117.19790364034766</v>
      </c>
      <c r="EZ10" s="10">
        <v>117.10550733263341</v>
      </c>
      <c r="FA10" s="10">
        <v>116.40143130685605</v>
      </c>
      <c r="FB10" s="10">
        <v>115.70531039140815</v>
      </c>
      <c r="FC10" s="10">
        <v>113.21747850587704</v>
      </c>
      <c r="FD10" s="10">
        <v>112.63321675126112</v>
      </c>
      <c r="FE10" s="10">
        <v>112.35581884973843</v>
      </c>
      <c r="FF10" s="10">
        <v>112.26127703065684</v>
      </c>
      <c r="FG10" s="10">
        <v>112.50849845411727</v>
      </c>
      <c r="FH10" s="10">
        <v>109.77567424784502</v>
      </c>
      <c r="FI10" s="10">
        <v>111.34366689626425</v>
      </c>
      <c r="FJ10" s="10">
        <v>110.29558459333364</v>
      </c>
      <c r="FK10" s="10">
        <v>112.83238707922901</v>
      </c>
      <c r="FL10" s="10">
        <v>106.46170903076384</v>
      </c>
      <c r="FM10" s="10">
        <v>104.68767763162295</v>
      </c>
      <c r="FN10" s="10">
        <v>102.25650675083759</v>
      </c>
      <c r="FO10" s="10">
        <v>101.12102968941912</v>
      </c>
      <c r="FP10" s="10">
        <v>98.275301430415212</v>
      </c>
      <c r="FQ10" s="10">
        <v>96.98186457755159</v>
      </c>
      <c r="FR10" s="10">
        <v>97.452985437271948</v>
      </c>
      <c r="FS10" s="10">
        <v>98.622414519483485</v>
      </c>
    </row>
    <row r="11" spans="1:175" x14ac:dyDescent="0.45">
      <c r="B11" s="19" t="str">
        <f>+IF(Impressum!$B$31="deutsch",Übersetzung!B140,IF(Impressum!$B$31="italiano",Übersetzung!D140,IF(Impressum!$B$31="english",Übersetzung!E140,Übersetzung!C140)))</f>
        <v>Gewerblicher Bau</v>
      </c>
      <c r="C11" s="10">
        <v>90.475219258034883</v>
      </c>
      <c r="D11" s="10">
        <v>93.205281857632201</v>
      </c>
      <c r="E11" s="10">
        <v>95.862553712793002</v>
      </c>
      <c r="F11" s="10">
        <v>98.291554502042217</v>
      </c>
      <c r="G11" s="10">
        <v>101.54187051175414</v>
      </c>
      <c r="H11" s="10">
        <v>102.48967819714578</v>
      </c>
      <c r="I11" s="10">
        <v>103.66513688734639</v>
      </c>
      <c r="J11" s="10">
        <v>103.9081344044446</v>
      </c>
      <c r="K11" s="10">
        <v>100.72420922278884</v>
      </c>
      <c r="L11" s="10">
        <v>99.415437395530773</v>
      </c>
      <c r="M11" s="10">
        <v>99.254044348541655</v>
      </c>
      <c r="N11" s="10">
        <v>100.49139842380468</v>
      </c>
      <c r="O11" s="10">
        <v>101.94293931993469</v>
      </c>
      <c r="P11" s="10">
        <v>104.05619613772797</v>
      </c>
      <c r="Q11" s="10">
        <v>105.87408242029335</v>
      </c>
      <c r="R11" s="10">
        <v>107.30319039153315</v>
      </c>
      <c r="S11" s="10">
        <v>106.02037255042647</v>
      </c>
      <c r="T11" s="10">
        <v>107.00536175693426</v>
      </c>
      <c r="U11" s="10">
        <v>107.4197397337812</v>
      </c>
      <c r="V11" s="10">
        <v>107.98337527603792</v>
      </c>
      <c r="W11" s="10">
        <v>111.93971943120908</v>
      </c>
      <c r="X11" s="10">
        <v>112.52543357772598</v>
      </c>
      <c r="Y11" s="10">
        <v>113.04497834658049</v>
      </c>
      <c r="Z11" s="10">
        <v>113.86487628452302</v>
      </c>
      <c r="AA11" s="10">
        <v>119.4677705525896</v>
      </c>
      <c r="AB11" s="10">
        <v>121.58204604219426</v>
      </c>
      <c r="AC11" s="10">
        <v>123.36414594112431</v>
      </c>
      <c r="AD11" s="10">
        <v>125.49529595073525</v>
      </c>
      <c r="AE11" s="10">
        <v>130.08330520913333</v>
      </c>
      <c r="AF11" s="10">
        <v>132.01118590229078</v>
      </c>
      <c r="AG11" s="10">
        <v>133.97751038380898</v>
      </c>
      <c r="AH11" s="10">
        <v>135.9590042173013</v>
      </c>
      <c r="AI11" s="10">
        <v>144.20216295028615</v>
      </c>
      <c r="AJ11" s="10">
        <v>148.21595133760465</v>
      </c>
      <c r="AK11" s="10">
        <v>152.12665456661713</v>
      </c>
      <c r="AL11" s="10">
        <v>155.90550623117116</v>
      </c>
      <c r="AM11" s="10">
        <v>162.1749440394855</v>
      </c>
      <c r="AN11" s="10">
        <v>165.17499895918314</v>
      </c>
      <c r="AO11" s="10">
        <v>168.54454386090788</v>
      </c>
      <c r="AP11" s="10">
        <v>170.8653218427153</v>
      </c>
      <c r="AQ11" s="10">
        <v>173.53080950748546</v>
      </c>
      <c r="AR11" s="10">
        <v>173.94704766764016</v>
      </c>
      <c r="AS11" s="10">
        <v>175.00870300047566</v>
      </c>
      <c r="AT11" s="10">
        <v>175.9741602822518</v>
      </c>
      <c r="AU11" s="10">
        <v>165.80491460429914</v>
      </c>
      <c r="AV11" s="10">
        <v>163.36050086764266</v>
      </c>
      <c r="AW11" s="10">
        <v>162.66127124927252</v>
      </c>
      <c r="AX11" s="10">
        <v>160.87744403727098</v>
      </c>
      <c r="AY11" s="10">
        <v>152.19204886790129</v>
      </c>
      <c r="AZ11" s="10">
        <v>150.85614936740478</v>
      </c>
      <c r="BA11" s="10">
        <v>149.00690570907972</v>
      </c>
      <c r="BB11" s="10">
        <v>147.80449650595568</v>
      </c>
      <c r="BC11" s="10">
        <v>136.97433212775738</v>
      </c>
      <c r="BD11" s="10">
        <v>134.99336977521011</v>
      </c>
      <c r="BE11" s="10">
        <v>133.40278017682371</v>
      </c>
      <c r="BF11" s="10">
        <v>132.98395104706177</v>
      </c>
      <c r="BG11" s="10">
        <v>120.57785708654546</v>
      </c>
      <c r="BH11" s="10">
        <v>120.7836509374881</v>
      </c>
      <c r="BI11" s="10">
        <v>119.45505929998643</v>
      </c>
      <c r="BJ11" s="10">
        <v>117.67076704215795</v>
      </c>
      <c r="BK11" s="10">
        <v>112.22744992785145</v>
      </c>
      <c r="BL11" s="10">
        <v>110.77139144368826</v>
      </c>
      <c r="BM11" s="10">
        <v>109.63588240452609</v>
      </c>
      <c r="BN11" s="10">
        <v>108.84506090328729</v>
      </c>
      <c r="BO11" s="10">
        <v>108.19200369202096</v>
      </c>
      <c r="BP11" s="10">
        <v>106.83610722096586</v>
      </c>
      <c r="BQ11" s="10">
        <v>105.48122942172216</v>
      </c>
      <c r="BR11" s="10">
        <v>103.72627934106993</v>
      </c>
      <c r="BS11" s="10">
        <v>105.18430873373778</v>
      </c>
      <c r="BT11" s="10">
        <v>105.44805615273344</v>
      </c>
      <c r="BU11" s="10">
        <v>105.09196391953024</v>
      </c>
      <c r="BV11" s="10">
        <v>105.32189586339523</v>
      </c>
      <c r="BW11" s="10">
        <v>102.35098381551941</v>
      </c>
      <c r="BX11" s="10">
        <v>101.72853104867391</v>
      </c>
      <c r="BY11" s="10">
        <v>101.38548224366453</v>
      </c>
      <c r="BZ11" s="10">
        <v>98.806249507272852</v>
      </c>
      <c r="CA11" s="10">
        <v>98.500315788261517</v>
      </c>
      <c r="CB11" s="10">
        <v>97.635485565420424</v>
      </c>
      <c r="CC11" s="10">
        <v>96.903060533022227</v>
      </c>
      <c r="CD11" s="10">
        <v>97.841678027071865</v>
      </c>
      <c r="CE11" s="10">
        <v>109.60735959380683</v>
      </c>
      <c r="CF11" s="10">
        <v>112.14865787774345</v>
      </c>
      <c r="CG11" s="10">
        <v>113.98339653527572</v>
      </c>
      <c r="CH11" s="10">
        <v>115.98774404940646</v>
      </c>
      <c r="CI11" s="10">
        <v>109.44388491311614</v>
      </c>
      <c r="CJ11" s="10">
        <v>107.92861059365535</v>
      </c>
      <c r="CK11" s="10">
        <v>107.71508812396971</v>
      </c>
      <c r="CL11" s="10">
        <v>107.45238152182482</v>
      </c>
      <c r="CM11" s="10">
        <v>112.83668210618814</v>
      </c>
      <c r="CN11" s="10">
        <v>114.51963866382147</v>
      </c>
      <c r="CO11" s="10">
        <v>115.64721977888621</v>
      </c>
      <c r="CP11" s="10">
        <v>117.04182577877459</v>
      </c>
      <c r="CQ11" s="10">
        <v>102.12654384142026</v>
      </c>
      <c r="CR11" s="10">
        <v>100.84799999291359</v>
      </c>
      <c r="CS11" s="10">
        <v>99.502533835405657</v>
      </c>
      <c r="CT11" s="10">
        <v>98.279042554793477</v>
      </c>
      <c r="CU11" s="10">
        <v>100.19089023944102</v>
      </c>
      <c r="CV11" s="10">
        <v>100.21443041630016</v>
      </c>
      <c r="CW11" s="10">
        <v>100.87342249811988</v>
      </c>
      <c r="CX11" s="10">
        <v>100.97706128241038</v>
      </c>
      <c r="CY11" s="10">
        <v>104.05287438182123</v>
      </c>
      <c r="CZ11" s="10">
        <v>105.82452182216468</v>
      </c>
      <c r="DA11" s="10">
        <v>106.56066722117845</v>
      </c>
      <c r="DB11" s="10">
        <v>107.4768075002591</v>
      </c>
      <c r="DC11" s="10">
        <v>105.46450991699155</v>
      </c>
      <c r="DD11" s="10">
        <v>104.87835286968705</v>
      </c>
      <c r="DE11" s="10">
        <v>104.08724348293634</v>
      </c>
      <c r="DF11" s="10">
        <v>103.35752014534232</v>
      </c>
      <c r="DG11" s="10">
        <v>103.70989201192997</v>
      </c>
      <c r="DH11" s="10">
        <v>102.88773527997088</v>
      </c>
      <c r="DI11" s="10">
        <v>102.6481923890157</v>
      </c>
      <c r="DJ11" s="10">
        <v>102.6518684655525</v>
      </c>
      <c r="DK11" s="10">
        <v>104.45476255645876</v>
      </c>
      <c r="DL11" s="10">
        <v>104.62616516124687</v>
      </c>
      <c r="DM11" s="10">
        <v>105.039325160928</v>
      </c>
      <c r="DN11" s="10">
        <v>105.98587057907507</v>
      </c>
      <c r="DO11" s="10">
        <v>100.01547938252544</v>
      </c>
      <c r="DP11" s="10">
        <v>100.31233363539167</v>
      </c>
      <c r="DQ11" s="10">
        <v>100.89100565938627</v>
      </c>
      <c r="DR11" s="10">
        <v>100.3935616398313</v>
      </c>
      <c r="DS11" s="10">
        <v>100</v>
      </c>
      <c r="DT11" s="10">
        <v>100.54341712130433</v>
      </c>
      <c r="DU11" s="10">
        <v>100.54611881610849</v>
      </c>
      <c r="DV11" s="10">
        <v>101.0042996808457</v>
      </c>
      <c r="DW11" s="10">
        <v>101.61173811099272</v>
      </c>
      <c r="DX11" s="10">
        <v>101.66349106801982</v>
      </c>
      <c r="DY11" s="10">
        <v>102.09839749637042</v>
      </c>
      <c r="DZ11" s="10">
        <v>102.59796743970571</v>
      </c>
      <c r="EA11" s="10">
        <v>106.32508829227201</v>
      </c>
      <c r="EB11" s="10">
        <v>107.98955374202446</v>
      </c>
      <c r="EC11" s="10">
        <v>109.41345762901035</v>
      </c>
      <c r="ED11" s="10">
        <v>110.78427985660643</v>
      </c>
      <c r="EE11" s="10">
        <v>112.70934812976283</v>
      </c>
      <c r="EF11" s="10">
        <v>114.19009833283285</v>
      </c>
      <c r="EG11" s="10">
        <v>115.27788481213477</v>
      </c>
      <c r="EH11" s="10">
        <v>116.68690723265843</v>
      </c>
      <c r="EI11" s="10">
        <v>118.55958034264576</v>
      </c>
      <c r="EJ11" s="10">
        <v>119.23881299045725</v>
      </c>
      <c r="EK11" s="10">
        <v>120.53323483219818</v>
      </c>
      <c r="EL11" s="10">
        <v>121.51941987083241</v>
      </c>
      <c r="EM11" s="10">
        <v>120.5988727289155</v>
      </c>
      <c r="EN11" s="10">
        <v>120.99945434622971</v>
      </c>
      <c r="EO11" s="10">
        <v>120.96530669550836</v>
      </c>
      <c r="EP11" s="10">
        <v>121.09177701539788</v>
      </c>
      <c r="EQ11" s="10">
        <v>118.7355448255458</v>
      </c>
      <c r="ER11" s="10">
        <v>118.28039783120342</v>
      </c>
      <c r="ES11" s="10">
        <v>118.26657932663134</v>
      </c>
      <c r="ET11" s="10">
        <v>117.96299298179412</v>
      </c>
      <c r="EU11" s="10">
        <v>119.5509694655339</v>
      </c>
      <c r="EV11" s="10">
        <v>119.94989020489477</v>
      </c>
      <c r="EW11" s="10">
        <v>120.40455000837082</v>
      </c>
      <c r="EX11" s="10">
        <v>120.91158282997658</v>
      </c>
      <c r="EY11" s="10">
        <v>122.83510095037651</v>
      </c>
      <c r="EZ11" s="10">
        <v>123.37676861356994</v>
      </c>
      <c r="FA11" s="10">
        <v>123.2769609210919</v>
      </c>
      <c r="FB11" s="10">
        <v>123.1810950456232</v>
      </c>
      <c r="FC11" s="10">
        <v>123.87244102997464</v>
      </c>
      <c r="FD11" s="10">
        <v>123.87671502257464</v>
      </c>
      <c r="FE11" s="10">
        <v>124.21553412506279</v>
      </c>
      <c r="FF11" s="10">
        <v>124.75686961266553</v>
      </c>
      <c r="FG11" s="10">
        <v>122.89852434315598</v>
      </c>
      <c r="FH11" s="10">
        <v>119.74442852954282</v>
      </c>
      <c r="FI11" s="10">
        <v>121.29041801862131</v>
      </c>
      <c r="FJ11" s="10">
        <v>119.98257628301714</v>
      </c>
      <c r="FK11" s="10">
        <v>113.02349765838353</v>
      </c>
      <c r="FL11" s="10">
        <v>121.25737761986888</v>
      </c>
      <c r="FM11" s="10">
        <v>116.94463120094321</v>
      </c>
      <c r="FN11" s="10">
        <v>118.36423895028969</v>
      </c>
      <c r="FO11" s="10">
        <v>115.99695638578784</v>
      </c>
      <c r="FP11" s="10">
        <v>118.29629796947705</v>
      </c>
      <c r="FQ11" s="10">
        <v>110.13385790502612</v>
      </c>
      <c r="FR11" s="10">
        <v>109.70295972880299</v>
      </c>
      <c r="FS11" s="10">
        <v>111.56790422004728</v>
      </c>
    </row>
    <row r="12" spans="1:175" x14ac:dyDescent="0.45">
      <c r="B12" s="19" t="str">
        <f>+IF(Impressum!$B$31="deutsch",Übersetzung!B141,IF(Impressum!$B$31="italiano",Übersetzung!D141,IF(Impressum!$B$31="english",Übersetzung!E141,Übersetzung!C141)))</f>
        <v>Übriger Bau</v>
      </c>
      <c r="C12" s="10">
        <v>54.746702390282586</v>
      </c>
      <c r="D12" s="10">
        <v>55.626078030837455</v>
      </c>
      <c r="E12" s="10">
        <v>54.376834560875906</v>
      </c>
      <c r="F12" s="10">
        <v>52.5833592360867</v>
      </c>
      <c r="G12" s="10">
        <v>56.167804430427815</v>
      </c>
      <c r="H12" s="10">
        <v>54.1270328441693</v>
      </c>
      <c r="I12" s="10">
        <v>49.505055147418638</v>
      </c>
      <c r="J12" s="10">
        <v>39.026051253784608</v>
      </c>
      <c r="K12" s="10">
        <v>53.409102475468075</v>
      </c>
      <c r="L12" s="10">
        <v>50.753006742023452</v>
      </c>
      <c r="M12" s="10">
        <v>50.357771178339085</v>
      </c>
      <c r="N12" s="10">
        <v>55.769280456744497</v>
      </c>
      <c r="O12" s="10">
        <v>47.334469661677424</v>
      </c>
      <c r="P12" s="10">
        <v>48.90229742415714</v>
      </c>
      <c r="Q12" s="10">
        <v>51.844523975249231</v>
      </c>
      <c r="R12" s="10">
        <v>52.214822429774834</v>
      </c>
      <c r="S12" s="10">
        <v>55.374279779488624</v>
      </c>
      <c r="T12" s="10">
        <v>56.283603439676867</v>
      </c>
      <c r="U12" s="10">
        <v>55.23499212738988</v>
      </c>
      <c r="V12" s="10">
        <v>55.877289066115054</v>
      </c>
      <c r="W12" s="10">
        <v>52.482945287904215</v>
      </c>
      <c r="X12" s="10">
        <v>50.177848174110352</v>
      </c>
      <c r="Y12" s="10">
        <v>49.880168773728421</v>
      </c>
      <c r="Z12" s="10">
        <v>49.964258115130363</v>
      </c>
      <c r="AA12" s="10">
        <v>44.380107311779632</v>
      </c>
      <c r="AB12" s="10">
        <v>46.062637946842074</v>
      </c>
      <c r="AC12" s="10">
        <v>46.452431974932921</v>
      </c>
      <c r="AD12" s="10">
        <v>46.928429322282192</v>
      </c>
      <c r="AE12" s="10">
        <v>40.555216710133699</v>
      </c>
      <c r="AF12" s="10">
        <v>39.338739896947502</v>
      </c>
      <c r="AG12" s="10">
        <v>39.519759037842555</v>
      </c>
      <c r="AH12" s="10">
        <v>40.519279086573654</v>
      </c>
      <c r="AI12" s="10">
        <v>33.797577224785528</v>
      </c>
      <c r="AJ12" s="10">
        <v>36.258278767911072</v>
      </c>
      <c r="AK12" s="10">
        <v>36.424190796679959</v>
      </c>
      <c r="AL12" s="10">
        <v>36.813397608699567</v>
      </c>
      <c r="AM12" s="10">
        <v>35.682372478200577</v>
      </c>
      <c r="AN12" s="10">
        <v>33.359784155031306</v>
      </c>
      <c r="AO12" s="10">
        <v>31.950391203346662</v>
      </c>
      <c r="AP12" s="10">
        <v>28.183302236980051</v>
      </c>
      <c r="AQ12" s="10">
        <v>35.424568963829842</v>
      </c>
      <c r="AR12" s="10">
        <v>33.781111686147888</v>
      </c>
      <c r="AS12" s="10">
        <v>29.426309472265004</v>
      </c>
      <c r="AT12" s="10">
        <v>23.24944625524482</v>
      </c>
      <c r="AU12" s="10">
        <v>47.553070631132002</v>
      </c>
      <c r="AV12" s="10">
        <v>47.961107505169458</v>
      </c>
      <c r="AW12" s="10">
        <v>50.299910821452656</v>
      </c>
      <c r="AX12" s="10">
        <v>48.138133576780071</v>
      </c>
      <c r="AY12" s="10">
        <v>65.426244487019787</v>
      </c>
      <c r="AZ12" s="10">
        <v>67.678257267973322</v>
      </c>
      <c r="BA12" s="10">
        <v>66.408382940042117</v>
      </c>
      <c r="BB12" s="10">
        <v>69.949530736063608</v>
      </c>
      <c r="BC12" s="10">
        <v>75.782230528502311</v>
      </c>
      <c r="BD12" s="10">
        <v>73.341525649989478</v>
      </c>
      <c r="BE12" s="10">
        <v>78.000302220538003</v>
      </c>
      <c r="BF12" s="10">
        <v>89.348722570158628</v>
      </c>
      <c r="BG12" s="10">
        <v>94.034863409627064</v>
      </c>
      <c r="BH12" s="10">
        <v>101.46330330179853</v>
      </c>
      <c r="BI12" s="10">
        <v>103.46586669568818</v>
      </c>
      <c r="BJ12" s="10">
        <v>98.72143487421441</v>
      </c>
      <c r="BK12" s="10">
        <v>103.00133963559719</v>
      </c>
      <c r="BL12" s="10">
        <v>100.14386793745444</v>
      </c>
      <c r="BM12" s="10">
        <v>96.731320461035082</v>
      </c>
      <c r="BN12" s="10">
        <v>95.872223348807125</v>
      </c>
      <c r="BO12" s="10">
        <v>100.08933513830505</v>
      </c>
      <c r="BP12" s="10">
        <v>98.164088527128996</v>
      </c>
      <c r="BQ12" s="10">
        <v>97.236130543613314</v>
      </c>
      <c r="BR12" s="10">
        <v>93.03671353172885</v>
      </c>
      <c r="BS12" s="10">
        <v>96.16634030502351</v>
      </c>
      <c r="BT12" s="10">
        <v>98.407704901218523</v>
      </c>
      <c r="BU12" s="10">
        <v>99.398964777214147</v>
      </c>
      <c r="BV12" s="10">
        <v>105.14205539718122</v>
      </c>
      <c r="BW12" s="10">
        <v>106.94171606458751</v>
      </c>
      <c r="BX12" s="10">
        <v>107.53272946642416</v>
      </c>
      <c r="BY12" s="10">
        <v>109.67829954753046</v>
      </c>
      <c r="BZ12" s="10">
        <v>96.997720818688833</v>
      </c>
      <c r="CA12" s="10">
        <v>97.967958359333963</v>
      </c>
      <c r="CB12" s="10">
        <v>97.987258194208806</v>
      </c>
      <c r="CC12" s="10">
        <v>100.31118537002051</v>
      </c>
      <c r="CD12" s="10">
        <v>114.46598961958576</v>
      </c>
      <c r="CE12" s="10">
        <v>98.214706552470105</v>
      </c>
      <c r="CF12" s="10">
        <v>97.063019245811006</v>
      </c>
      <c r="CG12" s="10">
        <v>92.077828835127733</v>
      </c>
      <c r="CH12" s="10">
        <v>87.752238663402281</v>
      </c>
      <c r="CI12" s="10">
        <v>96.947181088823868</v>
      </c>
      <c r="CJ12" s="10">
        <v>93.967725038814976</v>
      </c>
      <c r="CK12" s="10">
        <v>94.833085789136192</v>
      </c>
      <c r="CL12" s="10">
        <v>93.570923565607316</v>
      </c>
      <c r="CM12" s="10">
        <v>95.619015778887317</v>
      </c>
      <c r="CN12" s="10">
        <v>97.401333998322912</v>
      </c>
      <c r="CO12" s="10">
        <v>95.943041606999003</v>
      </c>
      <c r="CP12" s="10">
        <v>96.394062697451403</v>
      </c>
      <c r="CQ12" s="10">
        <v>97.120605568530863</v>
      </c>
      <c r="CR12" s="10">
        <v>97.48855515877149</v>
      </c>
      <c r="CS12" s="10">
        <v>98.518806181897617</v>
      </c>
      <c r="CT12" s="10">
        <v>100.85788353234739</v>
      </c>
      <c r="CU12" s="10">
        <v>95.96727405687227</v>
      </c>
      <c r="CV12" s="10">
        <v>93.326445941279957</v>
      </c>
      <c r="CW12" s="10">
        <v>96.238607029524431</v>
      </c>
      <c r="CX12" s="10">
        <v>95.22338873782212</v>
      </c>
      <c r="CY12" s="10">
        <v>90.732281929482411</v>
      </c>
      <c r="CZ12" s="10">
        <v>94.84854914567893</v>
      </c>
      <c r="DA12" s="10">
        <v>91.198492342310956</v>
      </c>
      <c r="DB12" s="10">
        <v>89.865942485709112</v>
      </c>
      <c r="DC12" s="10">
        <v>91.252124743484458</v>
      </c>
      <c r="DD12" s="10">
        <v>90.28419691938619</v>
      </c>
      <c r="DE12" s="10">
        <v>89.050103624062714</v>
      </c>
      <c r="DF12" s="10">
        <v>88.164229458986085</v>
      </c>
      <c r="DG12" s="10">
        <v>89.64929890315868</v>
      </c>
      <c r="DH12" s="10">
        <v>86.993751238047224</v>
      </c>
      <c r="DI12" s="10">
        <v>87.761203495423246</v>
      </c>
      <c r="DJ12" s="10">
        <v>89.88089692165677</v>
      </c>
      <c r="DK12" s="10">
        <v>90.30670686878382</v>
      </c>
      <c r="DL12" s="10">
        <v>90.312931359139</v>
      </c>
      <c r="DM12" s="10">
        <v>88.962608429447556</v>
      </c>
      <c r="DN12" s="10">
        <v>89.495174258326529</v>
      </c>
      <c r="DO12" s="10">
        <v>96.616539292976199</v>
      </c>
      <c r="DP12" s="10">
        <v>98.197168365808992</v>
      </c>
      <c r="DQ12" s="10">
        <v>104.38294160801685</v>
      </c>
      <c r="DR12" s="10">
        <v>103.47745442616072</v>
      </c>
      <c r="DS12" s="10">
        <v>100</v>
      </c>
      <c r="DT12" s="10">
        <v>103.09431551354396</v>
      </c>
      <c r="DU12" s="10">
        <v>102.67222460153475</v>
      </c>
      <c r="DV12" s="10">
        <v>106.15061857340946</v>
      </c>
      <c r="DW12" s="10">
        <v>105.20242120930494</v>
      </c>
      <c r="DX12" s="10">
        <v>102.9495471781136</v>
      </c>
      <c r="DY12" s="10">
        <v>101.54754923415281</v>
      </c>
      <c r="DZ12" s="10">
        <v>99.772551641738687</v>
      </c>
      <c r="EA12" s="10">
        <v>99.322587540214528</v>
      </c>
      <c r="EB12" s="10">
        <v>101.50585689309457</v>
      </c>
      <c r="EC12" s="10">
        <v>102.48533329992726</v>
      </c>
      <c r="ED12" s="10">
        <v>103.42292162701132</v>
      </c>
      <c r="EE12" s="10">
        <v>97.921646585181961</v>
      </c>
      <c r="EF12" s="10">
        <v>100.61841681849464</v>
      </c>
      <c r="EG12" s="10">
        <v>99.979682323935009</v>
      </c>
      <c r="EH12" s="10">
        <v>101.17008674355804</v>
      </c>
      <c r="EI12" s="10">
        <v>106.4856840636605</v>
      </c>
      <c r="EJ12" s="10">
        <v>103.88764442579273</v>
      </c>
      <c r="EK12" s="10">
        <v>104.98542529711176</v>
      </c>
      <c r="EL12" s="10">
        <v>103.62774259266074</v>
      </c>
      <c r="EM12" s="10">
        <v>107.93007900796501</v>
      </c>
      <c r="EN12" s="10">
        <v>108.70453871045787</v>
      </c>
      <c r="EO12" s="10">
        <v>107.57504817129171</v>
      </c>
      <c r="EP12" s="10">
        <v>107.53828844523194</v>
      </c>
      <c r="EQ12" s="10">
        <v>107.01652739206382</v>
      </c>
      <c r="ER12" s="10">
        <v>105.59663893179918</v>
      </c>
      <c r="ES12" s="10">
        <v>106.60809904064553</v>
      </c>
      <c r="ET12" s="10">
        <v>105.4279513284002</v>
      </c>
      <c r="EU12" s="10">
        <v>107.03500512443891</v>
      </c>
      <c r="EV12" s="10">
        <v>107.24530677341994</v>
      </c>
      <c r="EW12" s="10">
        <v>108.86375256124077</v>
      </c>
      <c r="EX12" s="10">
        <v>111.45850378910957</v>
      </c>
      <c r="EY12" s="10">
        <v>109.8577136311641</v>
      </c>
      <c r="EZ12" s="10">
        <v>111.96738523644842</v>
      </c>
      <c r="FA12" s="10">
        <v>109.3667618478672</v>
      </c>
      <c r="FB12" s="10">
        <v>106.90139389436217</v>
      </c>
      <c r="FC12" s="10">
        <v>111.58315018716536</v>
      </c>
      <c r="FD12" s="10">
        <v>111.71558698509961</v>
      </c>
      <c r="FE12" s="10">
        <v>113.48944929310932</v>
      </c>
      <c r="FF12" s="10">
        <v>116.35181445851242</v>
      </c>
      <c r="FG12" s="10">
        <v>123.20948032943606</v>
      </c>
      <c r="FH12" s="10">
        <v>106.68287122038376</v>
      </c>
      <c r="FI12" s="10">
        <v>120.09347696899422</v>
      </c>
      <c r="FJ12" s="10">
        <v>117.37462741140278</v>
      </c>
      <c r="FK12" s="10">
        <v>113.5503631735662</v>
      </c>
      <c r="FL12" s="10">
        <v>111.65001452381082</v>
      </c>
      <c r="FM12" s="10">
        <v>121.70652036895962</v>
      </c>
      <c r="FN12" s="10">
        <v>118.85261111498239</v>
      </c>
      <c r="FO12" s="10">
        <v>118.97792302458556</v>
      </c>
      <c r="FP12" s="10">
        <v>116.19170020975358</v>
      </c>
      <c r="FQ12" s="10">
        <v>122.45263710908047</v>
      </c>
      <c r="FR12" s="10">
        <v>119.22071729617537</v>
      </c>
      <c r="FS12" s="10">
        <v>120.05526877662535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45"/>
  <cols>
    <col min="2" max="2" width="72.625" bestFit="1" customWidth="1"/>
    <col min="3" max="3" width="80.125" customWidth="1"/>
    <col min="4" max="5" width="71.25" bestFit="1" customWidth="1"/>
  </cols>
  <sheetData>
    <row r="3" spans="2:5" s="33" customFormat="1" x14ac:dyDescent="0.45">
      <c r="B3" s="31" t="s">
        <v>86</v>
      </c>
      <c r="C3" s="31" t="s">
        <v>89</v>
      </c>
      <c r="D3" s="31" t="s">
        <v>169</v>
      </c>
      <c r="E3" s="31" t="s">
        <v>177</v>
      </c>
    </row>
    <row r="5" spans="2:5" x14ac:dyDescent="0.45">
      <c r="B5" t="s">
        <v>90</v>
      </c>
      <c r="C5" s="23" t="s">
        <v>91</v>
      </c>
      <c r="D5" s="23" t="s">
        <v>121</v>
      </c>
      <c r="E5" s="23" t="s">
        <v>223</v>
      </c>
    </row>
    <row r="8" spans="2:5" x14ac:dyDescent="0.45">
      <c r="B8" t="s">
        <v>0</v>
      </c>
      <c r="C8" t="s">
        <v>88</v>
      </c>
      <c r="D8" t="s">
        <v>122</v>
      </c>
      <c r="E8" t="s">
        <v>221</v>
      </c>
    </row>
    <row r="9" spans="2:5" x14ac:dyDescent="0.45">
      <c r="B9" t="s">
        <v>114</v>
      </c>
      <c r="C9" t="s">
        <v>123</v>
      </c>
      <c r="D9" t="s">
        <v>124</v>
      </c>
      <c r="E9" t="s">
        <v>179</v>
      </c>
    </row>
    <row r="11" spans="2:5" x14ac:dyDescent="0.45">
      <c r="B11" t="s">
        <v>1</v>
      </c>
      <c r="C11" t="s">
        <v>1</v>
      </c>
      <c r="D11" t="s">
        <v>125</v>
      </c>
      <c r="E11" t="s">
        <v>180</v>
      </c>
    </row>
    <row r="12" spans="2:5" x14ac:dyDescent="0.45">
      <c r="B12" t="s">
        <v>111</v>
      </c>
    </row>
    <row r="13" spans="2:5" x14ac:dyDescent="0.45">
      <c r="B13" t="s">
        <v>2</v>
      </c>
    </row>
    <row r="14" spans="2:5" x14ac:dyDescent="0.45">
      <c r="B14" t="s">
        <v>3</v>
      </c>
    </row>
    <row r="15" spans="2:5" x14ac:dyDescent="0.45">
      <c r="B15" t="s">
        <v>4</v>
      </c>
    </row>
    <row r="16" spans="2:5" x14ac:dyDescent="0.45">
      <c r="B16" t="s">
        <v>112</v>
      </c>
    </row>
    <row r="17" spans="2:5" x14ac:dyDescent="0.45">
      <c r="B17" t="s">
        <v>113</v>
      </c>
    </row>
    <row r="19" spans="2:5" x14ac:dyDescent="0.45">
      <c r="B19" t="s">
        <v>5</v>
      </c>
      <c r="C19" t="s">
        <v>87</v>
      </c>
      <c r="D19" t="s">
        <v>178</v>
      </c>
      <c r="E19" t="s">
        <v>181</v>
      </c>
    </row>
    <row r="20" spans="2:5" x14ac:dyDescent="0.45">
      <c r="B20" t="s">
        <v>37</v>
      </c>
      <c r="C20" t="s">
        <v>51</v>
      </c>
      <c r="D20" t="s">
        <v>126</v>
      </c>
      <c r="E20" t="s">
        <v>191</v>
      </c>
    </row>
    <row r="21" spans="2:5" x14ac:dyDescent="0.45">
      <c r="B21" t="s">
        <v>29</v>
      </c>
      <c r="C21" t="s">
        <v>84</v>
      </c>
      <c r="D21" t="s">
        <v>127</v>
      </c>
      <c r="E21" t="s">
        <v>182</v>
      </c>
    </row>
    <row r="22" spans="2:5" x14ac:dyDescent="0.45">
      <c r="B22" t="s">
        <v>30</v>
      </c>
      <c r="C22" t="s">
        <v>83</v>
      </c>
      <c r="D22" t="s">
        <v>128</v>
      </c>
      <c r="E22" t="s">
        <v>183</v>
      </c>
    </row>
    <row r="23" spans="2:5" x14ac:dyDescent="0.45">
      <c r="B23" t="s">
        <v>31</v>
      </c>
      <c r="C23" s="29" t="s">
        <v>92</v>
      </c>
      <c r="D23" s="29" t="s">
        <v>129</v>
      </c>
      <c r="E23" s="29" t="s">
        <v>184</v>
      </c>
    </row>
    <row r="24" spans="2:5" x14ac:dyDescent="0.4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x14ac:dyDescent="0.45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 x14ac:dyDescent="0.45">
      <c r="B29" t="s">
        <v>102</v>
      </c>
      <c r="C29" t="s">
        <v>103</v>
      </c>
      <c r="D29" t="s">
        <v>130</v>
      </c>
      <c r="E29" t="s">
        <v>190</v>
      </c>
    </row>
    <row r="30" spans="2:5" x14ac:dyDescent="0.45">
      <c r="B30" t="s">
        <v>100</v>
      </c>
      <c r="C30" s="29" t="s">
        <v>101</v>
      </c>
      <c r="D30" s="29" t="s">
        <v>131</v>
      </c>
      <c r="E30" s="29" t="s">
        <v>214</v>
      </c>
    </row>
    <row r="31" spans="2:5" x14ac:dyDescent="0.45">
      <c r="B31" t="s">
        <v>41</v>
      </c>
      <c r="C31" t="s">
        <v>50</v>
      </c>
      <c r="D31" t="s">
        <v>132</v>
      </c>
      <c r="E31" t="s">
        <v>50</v>
      </c>
    </row>
    <row r="33" spans="2:5" x14ac:dyDescent="0.45">
      <c r="B33" t="s">
        <v>8</v>
      </c>
      <c r="C33" t="s">
        <v>46</v>
      </c>
      <c r="D33" t="s">
        <v>133</v>
      </c>
      <c r="E33" t="s">
        <v>185</v>
      </c>
    </row>
    <row r="34" spans="2:5" x14ac:dyDescent="0.45">
      <c r="B34" t="s">
        <v>7</v>
      </c>
      <c r="C34" t="s">
        <v>47</v>
      </c>
      <c r="D34" t="s">
        <v>134</v>
      </c>
      <c r="E34" t="s">
        <v>186</v>
      </c>
    </row>
    <row r="35" spans="2:5" x14ac:dyDescent="0.45">
      <c r="B35" t="s">
        <v>9</v>
      </c>
      <c r="C35" s="29" t="s">
        <v>93</v>
      </c>
      <c r="D35" t="s">
        <v>135</v>
      </c>
      <c r="E35" t="s">
        <v>187</v>
      </c>
    </row>
    <row r="36" spans="2:5" x14ac:dyDescent="0.45">
      <c r="B36" t="s">
        <v>10</v>
      </c>
      <c r="C36" t="s">
        <v>138</v>
      </c>
      <c r="D36" t="s">
        <v>137</v>
      </c>
      <c r="E36" t="s">
        <v>192</v>
      </c>
    </row>
    <row r="37" spans="2:5" x14ac:dyDescent="0.45">
      <c r="B37" t="s">
        <v>11</v>
      </c>
      <c r="C37" t="s">
        <v>48</v>
      </c>
      <c r="D37" t="s">
        <v>139</v>
      </c>
      <c r="E37" t="s">
        <v>188</v>
      </c>
    </row>
    <row r="38" spans="2:5" x14ac:dyDescent="0.45">
      <c r="B38" t="s">
        <v>12</v>
      </c>
      <c r="C38" t="s">
        <v>49</v>
      </c>
      <c r="D38" t="s">
        <v>140</v>
      </c>
      <c r="E38" t="s">
        <v>189</v>
      </c>
    </row>
    <row r="41" spans="2:5" x14ac:dyDescent="0.45">
      <c r="B41" t="s">
        <v>13</v>
      </c>
      <c r="C41" t="s">
        <v>52</v>
      </c>
      <c r="D41" t="s">
        <v>141</v>
      </c>
      <c r="E41" t="s">
        <v>193</v>
      </c>
    </row>
    <row r="42" spans="2:5" x14ac:dyDescent="0.45">
      <c r="B42" t="s">
        <v>100</v>
      </c>
      <c r="C42" s="29" t="s">
        <v>101</v>
      </c>
      <c r="D42" s="29" t="s">
        <v>131</v>
      </c>
      <c r="E42" s="29" t="s">
        <v>214</v>
      </c>
    </row>
    <row r="43" spans="2:5" x14ac:dyDescent="0.45">
      <c r="B43" t="s">
        <v>41</v>
      </c>
      <c r="C43" t="s">
        <v>50</v>
      </c>
      <c r="D43" t="s">
        <v>132</v>
      </c>
      <c r="E43" t="s">
        <v>50</v>
      </c>
    </row>
    <row r="45" spans="2:5" x14ac:dyDescent="0.45">
      <c r="B45" t="s">
        <v>8</v>
      </c>
      <c r="C45" t="s">
        <v>46</v>
      </c>
      <c r="D45" t="s">
        <v>133</v>
      </c>
      <c r="E45" t="s">
        <v>185</v>
      </c>
    </row>
    <row r="46" spans="2:5" x14ac:dyDescent="0.45">
      <c r="B46" t="s">
        <v>7</v>
      </c>
      <c r="C46" t="s">
        <v>47</v>
      </c>
      <c r="D46" t="s">
        <v>134</v>
      </c>
      <c r="E46" t="s">
        <v>186</v>
      </c>
    </row>
    <row r="47" spans="2:5" x14ac:dyDescent="0.45">
      <c r="B47" t="s">
        <v>9</v>
      </c>
      <c r="C47" s="29" t="s">
        <v>93</v>
      </c>
      <c r="D47" t="s">
        <v>135</v>
      </c>
      <c r="E47" t="s">
        <v>187</v>
      </c>
    </row>
    <row r="48" spans="2:5" x14ac:dyDescent="0.45">
      <c r="B48" t="s">
        <v>10</v>
      </c>
      <c r="C48" t="s">
        <v>138</v>
      </c>
      <c r="D48" t="s">
        <v>137</v>
      </c>
      <c r="E48" t="s">
        <v>192</v>
      </c>
    </row>
    <row r="49" spans="2:5" x14ac:dyDescent="0.45">
      <c r="B49" t="s">
        <v>11</v>
      </c>
      <c r="C49" t="s">
        <v>48</v>
      </c>
      <c r="D49" t="s">
        <v>139</v>
      </c>
      <c r="E49" t="s">
        <v>188</v>
      </c>
    </row>
    <row r="50" spans="2:5" x14ac:dyDescent="0.45">
      <c r="B50" t="s">
        <v>12</v>
      </c>
      <c r="C50" t="s">
        <v>49</v>
      </c>
      <c r="D50" t="s">
        <v>140</v>
      </c>
      <c r="E50" t="s">
        <v>189</v>
      </c>
    </row>
    <row r="53" spans="2:5" x14ac:dyDescent="0.45">
      <c r="B53" t="s">
        <v>14</v>
      </c>
      <c r="C53" t="s">
        <v>71</v>
      </c>
      <c r="D53" t="s">
        <v>142</v>
      </c>
      <c r="E53" t="s">
        <v>194</v>
      </c>
    </row>
    <row r="54" spans="2:5" x14ac:dyDescent="0.45">
      <c r="B54" t="s">
        <v>104</v>
      </c>
      <c r="C54" t="s">
        <v>105</v>
      </c>
      <c r="D54" t="s">
        <v>143</v>
      </c>
      <c r="E54" t="s">
        <v>215</v>
      </c>
    </row>
    <row r="55" spans="2:5" x14ac:dyDescent="0.45">
      <c r="B55" t="s">
        <v>41</v>
      </c>
      <c r="C55" t="s">
        <v>50</v>
      </c>
      <c r="D55" t="s">
        <v>132</v>
      </c>
      <c r="E55" t="s">
        <v>50</v>
      </c>
    </row>
    <row r="57" spans="2:5" x14ac:dyDescent="0.45">
      <c r="B57" t="s">
        <v>8</v>
      </c>
      <c r="C57" t="s">
        <v>46</v>
      </c>
      <c r="D57" t="s">
        <v>133</v>
      </c>
      <c r="E57" t="s">
        <v>185</v>
      </c>
    </row>
    <row r="58" spans="2:5" x14ac:dyDescent="0.45">
      <c r="B58" t="s">
        <v>7</v>
      </c>
      <c r="C58" t="s">
        <v>47</v>
      </c>
      <c r="D58" t="s">
        <v>134</v>
      </c>
      <c r="E58" t="s">
        <v>186</v>
      </c>
    </row>
    <row r="59" spans="2:5" x14ac:dyDescent="0.45">
      <c r="B59" t="s">
        <v>9</v>
      </c>
      <c r="C59" s="29" t="s">
        <v>93</v>
      </c>
      <c r="D59" t="s">
        <v>135</v>
      </c>
      <c r="E59" t="s">
        <v>187</v>
      </c>
    </row>
    <row r="60" spans="2:5" x14ac:dyDescent="0.45">
      <c r="B60" t="s">
        <v>10</v>
      </c>
      <c r="C60" t="s">
        <v>138</v>
      </c>
      <c r="D60" t="s">
        <v>137</v>
      </c>
      <c r="E60" t="s">
        <v>192</v>
      </c>
    </row>
    <row r="61" spans="2:5" x14ac:dyDescent="0.45">
      <c r="B61" t="s">
        <v>11</v>
      </c>
      <c r="C61" t="s">
        <v>48</v>
      </c>
      <c r="D61" t="s">
        <v>139</v>
      </c>
      <c r="E61" t="s">
        <v>188</v>
      </c>
    </row>
    <row r="62" spans="2:5" x14ac:dyDescent="0.4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x14ac:dyDescent="0.45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 x14ac:dyDescent="0.45">
      <c r="B67" t="s">
        <v>16</v>
      </c>
      <c r="C67" t="s">
        <v>64</v>
      </c>
      <c r="D67" t="s">
        <v>144</v>
      </c>
      <c r="E67" t="s">
        <v>196</v>
      </c>
    </row>
    <row r="68" spans="2:5" x14ac:dyDescent="0.45">
      <c r="B68" t="s">
        <v>15</v>
      </c>
      <c r="C68" t="s">
        <v>146</v>
      </c>
      <c r="D68" t="s">
        <v>145</v>
      </c>
      <c r="E68" t="s">
        <v>195</v>
      </c>
    </row>
    <row r="69" spans="2:5" x14ac:dyDescent="0.45">
      <c r="B69" t="s">
        <v>40</v>
      </c>
      <c r="C69" t="s">
        <v>53</v>
      </c>
      <c r="D69" t="s">
        <v>147</v>
      </c>
      <c r="E69" t="s">
        <v>197</v>
      </c>
    </row>
    <row r="71" spans="2:5" x14ac:dyDescent="0.45">
      <c r="B71" t="s">
        <v>6</v>
      </c>
      <c r="C71" t="s">
        <v>65</v>
      </c>
      <c r="D71" t="s">
        <v>148</v>
      </c>
      <c r="E71" t="s">
        <v>198</v>
      </c>
    </row>
    <row r="74" spans="2:5" x14ac:dyDescent="0.45">
      <c r="B74" t="s">
        <v>17</v>
      </c>
      <c r="C74" t="s">
        <v>66</v>
      </c>
      <c r="D74" t="s">
        <v>149</v>
      </c>
      <c r="E74" t="s">
        <v>199</v>
      </c>
    </row>
    <row r="75" spans="2:5" x14ac:dyDescent="0.45">
      <c r="B75" t="s">
        <v>19</v>
      </c>
      <c r="C75" t="s">
        <v>70</v>
      </c>
      <c r="D75" t="s">
        <v>151</v>
      </c>
      <c r="E75" t="s">
        <v>200</v>
      </c>
    </row>
    <row r="76" spans="2:5" x14ac:dyDescent="0.45">
      <c r="B76" t="s">
        <v>41</v>
      </c>
      <c r="C76" t="s">
        <v>50</v>
      </c>
      <c r="D76" t="s">
        <v>132</v>
      </c>
      <c r="E76" t="s">
        <v>50</v>
      </c>
    </row>
    <row r="78" spans="2:5" x14ac:dyDescent="0.4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x14ac:dyDescent="0.45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 x14ac:dyDescent="0.45">
      <c r="B83" t="s">
        <v>68</v>
      </c>
      <c r="C83" s="29" t="s">
        <v>94</v>
      </c>
      <c r="D83" s="29" t="s">
        <v>152</v>
      </c>
      <c r="E83" s="29" t="s">
        <v>201</v>
      </c>
    </row>
    <row r="84" spans="2:5" x14ac:dyDescent="0.45">
      <c r="B84" t="s">
        <v>109</v>
      </c>
      <c r="C84" s="29" t="s">
        <v>108</v>
      </c>
      <c r="D84" s="29" t="s">
        <v>153</v>
      </c>
      <c r="E84" s="29" t="s">
        <v>202</v>
      </c>
    </row>
    <row r="85" spans="2:5" x14ac:dyDescent="0.45">
      <c r="B85" t="s">
        <v>40</v>
      </c>
      <c r="C85" s="29" t="s">
        <v>53</v>
      </c>
      <c r="D85" s="29" t="s">
        <v>147</v>
      </c>
      <c r="E85" s="29" t="s">
        <v>197</v>
      </c>
    </row>
    <row r="86" spans="2:5" x14ac:dyDescent="0.45">
      <c r="C86" s="29"/>
      <c r="D86" s="29"/>
      <c r="E86" s="29"/>
    </row>
    <row r="87" spans="2:5" x14ac:dyDescent="0.45">
      <c r="B87" t="s">
        <v>42</v>
      </c>
      <c r="C87" s="29" t="s">
        <v>94</v>
      </c>
      <c r="D87" s="29" t="s">
        <v>152</v>
      </c>
      <c r="E87" s="29" t="s">
        <v>201</v>
      </c>
    </row>
    <row r="88" spans="2:5" x14ac:dyDescent="0.45">
      <c r="C88" s="29"/>
      <c r="D88" s="29"/>
      <c r="E88" s="29"/>
    </row>
    <row r="89" spans="2:5" x14ac:dyDescent="0.45">
      <c r="C89" s="29"/>
      <c r="D89" s="29"/>
      <c r="E89" s="29"/>
    </row>
    <row r="90" spans="2:5" x14ac:dyDescent="0.45">
      <c r="B90" t="s">
        <v>33</v>
      </c>
      <c r="C90" s="29" t="s">
        <v>95</v>
      </c>
      <c r="D90" s="29" t="s">
        <v>155</v>
      </c>
      <c r="E90" s="29" t="s">
        <v>203</v>
      </c>
    </row>
    <row r="91" spans="2:5" x14ac:dyDescent="0.45">
      <c r="B91" t="s">
        <v>109</v>
      </c>
      <c r="C91" s="29" t="s">
        <v>108</v>
      </c>
      <c r="D91" s="29" t="s">
        <v>153</v>
      </c>
      <c r="E91" s="29" t="s">
        <v>202</v>
      </c>
    </row>
    <row r="92" spans="2:5" x14ac:dyDescent="0.45">
      <c r="B92" t="s">
        <v>115</v>
      </c>
      <c r="C92" s="29" t="s">
        <v>117</v>
      </c>
      <c r="D92" s="29" t="s">
        <v>154</v>
      </c>
      <c r="E92" s="29" t="s">
        <v>117</v>
      </c>
    </row>
    <row r="93" spans="2:5" x14ac:dyDescent="0.45">
      <c r="C93" s="29"/>
      <c r="D93" s="29"/>
      <c r="E93" s="29"/>
    </row>
    <row r="94" spans="2:5" x14ac:dyDescent="0.45">
      <c r="B94" t="s">
        <v>22</v>
      </c>
      <c r="C94" s="30" t="s">
        <v>69</v>
      </c>
      <c r="D94" s="30" t="s">
        <v>156</v>
      </c>
      <c r="E94" s="30" t="s">
        <v>204</v>
      </c>
    </row>
    <row r="95" spans="2:5" x14ac:dyDescent="0.45">
      <c r="C95" s="29"/>
      <c r="D95" s="29"/>
      <c r="E95" s="29"/>
    </row>
    <row r="96" spans="2:5" x14ac:dyDescent="0.45">
      <c r="C96" s="29"/>
      <c r="D96" s="29"/>
      <c r="E96" s="29"/>
    </row>
    <row r="97" spans="2:5" x14ac:dyDescent="0.45">
      <c r="B97" t="s">
        <v>36</v>
      </c>
      <c r="C97" s="29" t="s">
        <v>96</v>
      </c>
      <c r="D97" s="29" t="s">
        <v>157</v>
      </c>
      <c r="E97" s="29" t="s">
        <v>213</v>
      </c>
    </row>
    <row r="98" spans="2:5" x14ac:dyDescent="0.45">
      <c r="B98" t="s">
        <v>110</v>
      </c>
      <c r="C98" s="29" t="s">
        <v>110</v>
      </c>
      <c r="D98" s="29" t="s">
        <v>110</v>
      </c>
      <c r="E98" s="29" t="s">
        <v>110</v>
      </c>
    </row>
    <row r="99" spans="2:5" x14ac:dyDescent="0.45">
      <c r="B99" t="s">
        <v>43</v>
      </c>
      <c r="C99" s="29" t="s">
        <v>54</v>
      </c>
      <c r="D99" s="29" t="s">
        <v>158</v>
      </c>
      <c r="E99" s="29" t="s">
        <v>54</v>
      </c>
    </row>
    <row r="100" spans="2:5" x14ac:dyDescent="0.45">
      <c r="C100" s="29"/>
      <c r="D100" s="29"/>
      <c r="E100" s="29"/>
    </row>
    <row r="101" spans="2:5" x14ac:dyDescent="0.4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 x14ac:dyDescent="0.45">
      <c r="C102" s="29"/>
      <c r="D102" s="29"/>
      <c r="E102" s="29"/>
    </row>
    <row r="103" spans="2:5" x14ac:dyDescent="0.45">
      <c r="C103" s="29"/>
      <c r="D103" s="29"/>
      <c r="E103" s="29"/>
    </row>
    <row r="104" spans="2:5" x14ac:dyDescent="0.4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 x14ac:dyDescent="0.45">
      <c r="B105" t="s">
        <v>104</v>
      </c>
      <c r="C105" s="29" t="s">
        <v>105</v>
      </c>
      <c r="D105" s="29" t="s">
        <v>143</v>
      </c>
      <c r="E105" t="s">
        <v>215</v>
      </c>
    </row>
    <row r="106" spans="2:5" x14ac:dyDescent="0.4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 x14ac:dyDescent="0.45">
      <c r="C107" s="29"/>
      <c r="D107" s="29"/>
      <c r="E107" s="29"/>
    </row>
    <row r="108" spans="2:5" x14ac:dyDescent="0.4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x14ac:dyDescent="0.45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 x14ac:dyDescent="0.4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 x14ac:dyDescent="0.4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 x14ac:dyDescent="0.4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 x14ac:dyDescent="0.45">
      <c r="C116" s="29"/>
      <c r="D116" s="29"/>
      <c r="E116" s="29"/>
    </row>
    <row r="117" spans="2:5" x14ac:dyDescent="0.4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 x14ac:dyDescent="0.4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 x14ac:dyDescent="0.4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 x14ac:dyDescent="0.4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 x14ac:dyDescent="0.4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 x14ac:dyDescent="0.45">
      <c r="C122" s="29"/>
      <c r="D122" s="29"/>
      <c r="E122" s="29"/>
    </row>
    <row r="123" spans="2:5" x14ac:dyDescent="0.45">
      <c r="C123" s="29"/>
      <c r="D123" s="29"/>
      <c r="E123" s="29"/>
    </row>
    <row r="124" spans="2:5" x14ac:dyDescent="0.4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 x14ac:dyDescent="0.4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 x14ac:dyDescent="0.4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 x14ac:dyDescent="0.45">
      <c r="C127" s="29"/>
      <c r="D127" s="29"/>
      <c r="E127" s="29"/>
    </row>
    <row r="128" spans="2:5" x14ac:dyDescent="0.4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 x14ac:dyDescent="0.4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x14ac:dyDescent="0.45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 x14ac:dyDescent="0.45">
      <c r="B134" t="s">
        <v>34</v>
      </c>
      <c r="C134" t="s">
        <v>72</v>
      </c>
      <c r="D134" t="s">
        <v>164</v>
      </c>
      <c r="E134" t="s">
        <v>212</v>
      </c>
    </row>
    <row r="135" spans="2:5" x14ac:dyDescent="0.4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 x14ac:dyDescent="0.45">
      <c r="B136" t="s">
        <v>41</v>
      </c>
      <c r="C136" t="s">
        <v>50</v>
      </c>
      <c r="D136" t="s">
        <v>132</v>
      </c>
      <c r="E136" t="s">
        <v>50</v>
      </c>
    </row>
    <row r="138" spans="2:5" x14ac:dyDescent="0.45">
      <c r="B138" t="s">
        <v>24</v>
      </c>
      <c r="C138" t="s">
        <v>75</v>
      </c>
      <c r="D138" t="s">
        <v>173</v>
      </c>
      <c r="E138" t="s">
        <v>217</v>
      </c>
    </row>
    <row r="139" spans="2:5" x14ac:dyDescent="0.45">
      <c r="B139" t="s">
        <v>23</v>
      </c>
      <c r="C139" t="s">
        <v>76</v>
      </c>
      <c r="D139" t="s">
        <v>174</v>
      </c>
      <c r="E139" t="s">
        <v>218</v>
      </c>
    </row>
    <row r="140" spans="2:5" x14ac:dyDescent="0.45">
      <c r="B140" t="s">
        <v>25</v>
      </c>
      <c r="C140" t="s">
        <v>73</v>
      </c>
      <c r="D140" t="s">
        <v>175</v>
      </c>
      <c r="E140" t="s">
        <v>220</v>
      </c>
    </row>
    <row r="141" spans="2:5" x14ac:dyDescent="0.4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Raphael Scacchi</cp:lastModifiedBy>
  <dcterms:created xsi:type="dcterms:W3CDTF">2014-01-16T16:35:38Z</dcterms:created>
  <dcterms:modified xsi:type="dcterms:W3CDTF">2023-07-05T13:09:04Z</dcterms:modified>
</cp:coreProperties>
</file>