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011\"/>
    </mc:Choice>
  </mc:AlternateContent>
  <workbookProtection workbookAlgorithmName="SHA-512" workbookHashValue="iZbmV+bWe2fBIvy4X4xzte//xQMjN6tWIoaVz6XtLrqNC+W5O3x0zQP+VoTNIaypgxmQTW25apCIpYT0cLSWaw==" workbookSaltValue="bUwPPle7mMSV2/5nqaE01Q==" workbookSpinCount="100000" lockStructure="1"/>
  <bookViews>
    <workbookView xWindow="0" yWindow="0" windowWidth="28800" windowHeight="1479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<sst xmlns="http://schemas.openxmlformats.org/spreadsheetml/2006/main" count="2408" uniqueCount="388">
  <si>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</si>
  <si>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</si>
  <si>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</si>
  <si>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</si>
  <si>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</si>
  <si>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</si>
  <si>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</si>
  <si>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</si>
  <si>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</si>
  <si>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</si>
  <si>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</si>
  <si>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</si>
  <si>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</si>
  <si>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</si>
  <si>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</si>
  <si>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</si>
  <si>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</si>
  <si>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</si>
  <si>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</si>
  <si>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</si>
  <si>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</si>
  <si>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</si>
  <si>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</si>
  <si>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</si>
  <si>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</si>
  <si>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</si>
  <si>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</si>
  <si>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</si>
  <si>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</si>
  <si>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</si>
  <si>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</si>
  <si>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</si>
  <si>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</si>
  <si>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</si>
  <si>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</si>
  <si>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</si>
  <si>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</si>
  <si>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</si>
  <si>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</si>
  <si>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</si>
  <si>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</si>
  <si>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</si>
  <si>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</si>
  <si>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</si>
  <si>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</si>
  <si>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</si>
  <si>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</si>
  <si>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</si>
  <si>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</si>
  <si>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</si>
  <si>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</si>
  <si>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</si>
  <si>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</si>
  <si>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</si>
  <si>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</si>
  <si>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</si>
  <si>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</si>
  <si>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</si>
  <si>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</si>
  <si>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</si>
  <si>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</si>
  <si>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</si>
  <si>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</si>
  <si>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</si>
  <si>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</si>
  <si>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</si>
  <si>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</si>
  <si>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</si>
  <si>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</si>
  <si>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</si>
  <si>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</si>
  <si>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</si>
  <si>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</si>
  <si>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</si>
  <si>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</si>
  <si>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</si>
  <si>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</si>
  <si>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</si>
  <si>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</si>
  <si>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</si>
  <si>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</si>
  <si>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</si>
  <si>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</si>
  <si>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</si>
  <si>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</si>
  <si>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</si>
  <si>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</si>
  <si>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</si>
  <si>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</si>
  <si>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</si>
  <si>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</si>
  <si>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</si>
  <si>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</si>
  <si>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</si>
  <si>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</si>
  <si>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</si>
  <si>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</si>
  <si>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</si>
  <si>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</si>
  <si>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</si>
  <si>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</si>
  <si>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</si>
  <si>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</si>
  <si>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</si>
  <si>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</si>
  <si>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</si>
  <si>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</si>
  <si>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</si>
  <si>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</si>
  <si>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</si>
  <si>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</si>
  <si>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</si>
  <si>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</si>
  <si>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</si>
  <si>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</si>
  <si>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</si>
  <si>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</si>
  <si>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</si>
  <si>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</si>
  <si>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</si>
  <si>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</si>
  <si>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</si>
  <si>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</si>
  <si>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</si>
  <si>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</si>
  <si>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</si>
  <si>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</si>
  <si>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</si>
  <si>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</si>
  <si>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</si>
  <si>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</si>
  <si>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</si>
  <si>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</si>
  <si>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</si>
  <si>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</si>
  <si>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</si>
  <si>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</si>
  <si>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</si>
  <si>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</si>
  <si>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</si>
  <si>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</si>
  <si>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</si>
  <si>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</si>
  <si>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</si>
  <si>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</si>
  <si>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</si>
  <si>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</si>
  <si>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</si>
  <si>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</si>
  <si>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</si>
  <si>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</si>
  <si>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</si>
  <si>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</si>
  <si>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</si>
  <si>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</si>
  <si>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</si>
  <si>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</si>
  <si>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</si>
  <si>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</si>
  <si>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</si>
  <si>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</si>
  <si>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</si>
  <si>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</si>
  <si>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</si>
  <si>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</si>
  <si>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</si>
  <si>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</si>
  <si>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</si>
  <si>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</si>
  <si>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</si>
  <si>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</si>
  <si>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</si>
  <si>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</si>
  <si>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</si>
  <si>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</si>
  <si>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</si>
  <si>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</si>
  <si>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</si>
  <si>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</si>
  <si>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</si>
  <si>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</si>
  <si>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</si>
  <si>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</si>
  <si>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</si>
  <si>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</si>
  <si>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</si>
  <si>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</si>
  <si>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</si>
  <si>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</si>
  <si>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</si>
  <si>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</si>
  <si>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</si>
  <si>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</si>
  <si>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</si>
  <si>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</si>
  <si>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</si>
  <si>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</si>
  <si>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</si>
  <si>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</si>
  <si>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</si>
  <si>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</si>
  <si>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</si>
  <si>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</si>
  <si>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</si>
  <si>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</si>
  <si>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</si>
  <si>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</si>
  <si>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</si>
  <si>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</si>
  <si>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</si>
  <si>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</si>
  <si>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</si>
  <si>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</si>
  <si>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</si>
  <si>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</si>
  <si>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</si>
  <si>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</si>
  <si>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</si>
  <si>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</si>
  <si>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</si>
  <si>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</si>
  <si>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</si>
  <si>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</si>
  <si>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</si>
  <si>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</si>
  <si>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</si>
  <si>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</si>
  <si>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</si>
  <si>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</si>
  <si>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</si>
  <si>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</si>
  <si>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</si>
  <si>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</si>
  <si>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</si>
  <si>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</si>
  <si>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</si>
  <si>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</si>
  <si>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</si>
  <si>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</si>
  <si>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</si>
  <si>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</si>
  <si>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</si>
  <si>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</si>
  <si>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</si>
  <si>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</si>
  <si>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</si>
  <si>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</si>
  <si>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</si>
  <si>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</si>
  <si>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</si>
  <si>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</si>
  <si>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</si>
  <si>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</si>
  <si>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</si>
  <si>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</si>
  <si>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</si>
  <si>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</si>
  <si>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</si>
  <si>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</si>
  <si>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</si>
  <si>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</si>
  <si>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</si>
  <si>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</si>
  <si>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</si>
  <si>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</si>
  <si>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</si>
  <si>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</si>
  <si>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</si>
  <si>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</si>
  <si>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</si>
  <si>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</si>
  <si>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</si>
  <si>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</si>
  <si>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</si>
  <si>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</si>
  <si>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</si>
  <si>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</si>
  <si>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</si>
  <si>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</si>
  <si>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</si>
  <si>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</si>
  <si>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</si>
  <si>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</si>
  <si>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</si>
  <si>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</si>
  <si>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</si>
  <si>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</si>
  <si>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</si>
  <si>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</si>
  <si>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</si>
  <si>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</si>
  <si>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</si>
  <si>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</si>
  <si>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</si>
  <si>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</si>
  <si>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</si>
  <si>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</si>
  <si>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</si>
  <si>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</si>
  <si>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</si>
  <si>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</si>
  <si>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</si>
  <si>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</si>
  <si>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</si>
  <si>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</si>
  <si>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</si>
  <si>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</si>
  <si>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</si>
  <si>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</si>
  <si>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</si>
  <si>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</si>
  <si>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</si>
  <si>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</si>
  <si>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</si>
  <si>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</si>
  <si>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</si>
  <si>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</si>
  <si>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</si>
  <si>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</si>
  <si>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</si>
  <si>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</si>
  <si>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</si>
  <si>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</si>
  <si>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</si>
  <si>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</si>
  <si>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</si>
  <si>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</si>
  <si>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</si>
  <si>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</si>
  <si>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</si>
  <si>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</si>
  <si>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</si>
  <si>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</si>
  <si>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</si>
  <si>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</si>
  <si>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</si>
  <si>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</si>
  <si>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</si>
  <si>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</si>
  <si>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</si>
  <si>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</si>
  <si>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</si>
  <si>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</si>
  <si>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</si>
  <si>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</si>
  <si>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</si>
  <si>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</si>
  <si>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</si>
  <si>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</si>
  <si>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</si>
  <si>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</si>
  <si>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</si>
  <si>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</si>
  <si>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</si>
  <si>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</si>
  <si>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</si>
  <si>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</si>
  <si>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</si>
  <si>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</si>
  <si>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</si>
  <si>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</si>
  <si>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</si>
  <si>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</si>
  <si>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</si>
  <si>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</si>
  <si>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</si>
  <si>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</si>
  <si>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</si>
  <si>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</si>
  <si>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</si>
  <si>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</si>
  <si>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</si>
  <si>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</si>
  <si>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</si>
  <si>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</si>
  <si>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</si>
  <si>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</si>
  <si>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</si>
  <si>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</si>
  <si>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</si>
  <si>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</si>
  <si>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</si>
  <si>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</si>
  <si>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</si>
  <si>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</si>
  <si>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</si>
  <si>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</si>
  <si>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deutsch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</si>
</sst>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169330</xdr:rowOff>
    </xdr:from>
    <xdr:to>
      <xdr:col>3</xdr:col>
      <xdr:colOff>437539</xdr:colOff>
      <xdr:row>4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zoomScale="90" zoomScaleNormal="90" workbookViewId="0">
      <selection activeCell="B31" sqref="B31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28" t="str">
        <f>IF(Impressum!$B$31="deutsch",Übersetzung!B5,IF(Impressum!$B$31="italiano",Übersetzung!D5,IF(Impressum!$B$31="english",Übersetzung!E5,Übersetzung!C5)))</f>
        <v>Datenstand</v>
      </c>
    </row>
    <row r="7" spans="2:4">
      <c r="B7" s="29">
        <v>44097</v>
      </c>
      <c r="C7" s="1"/>
      <c r="D7" s="1"/>
    </row>
    <row r="8" spans="2:4">
      <c r="B8" s="30"/>
    </row>
    <row r="9" spans="2:4" s="1" customFormat="1">
      <c r="B9" s="28" t="str">
        <f>IF(Impressum!$B$31="deutsch",Übersetzung!B8,IF(Impressum!$B$31="italiano",Übersetzung!D8,IF(Impressum!$B$31="english",Übersetzung!E8,Übersetzung!C8)))</f>
        <v>Herausgeber</v>
      </c>
    </row>
    <row r="10" spans="2:4">
      <c r="B10" s="31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>
      <c r="B11" s="31"/>
    </row>
    <row r="12" spans="2:4" s="1" customFormat="1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>
      <c r="B20" s="28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BIP Verwendungsseite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Arbeitsmarkt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Preise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Wechselkurse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Bautätigkeit</v>
      </c>
    </row>
    <row r="26" spans="2:5">
      <c r="B26" s="16"/>
      <c r="C26" s="17"/>
    </row>
    <row r="27" spans="2:5">
      <c r="B27" s="18" t="s">
        <v>38</v>
      </c>
      <c r="C27" s="19"/>
    </row>
    <row r="28" spans="2:5">
      <c r="B28" s="18" t="s">
        <v>39</v>
      </c>
      <c r="C28" s="19"/>
    </row>
    <row r="29" spans="2:5">
      <c r="B29" s="18" t="s">
        <v>166</v>
      </c>
      <c r="C29" s="19"/>
    </row>
    <row r="30" spans="2:5">
      <c r="B30" s="18" t="s">
        <v>222</v>
      </c>
      <c r="C30" s="19"/>
    </row>
    <row r="31" spans="2:5">
      <c r="B31" s="27" t="s">
        <v>387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di16OVWsE1lVOdX6XpvFBlFW0L37/aboqRmeRbSSRT1CW53ZgalJkQ9sOWS5fDfEhSD2KzSldhEZmzKQBofuZA==" saltValue="a2+ixNTHRPrYv8opy/RZLQ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66">
      <c r="B6" s="21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66">
      <c r="B7" s="21" t="str">
        <f>+IF(Impressum!$B$31="deutsch",Übersetzung!B31,IF(Impressum!$B$31="italiano",Übersetzung!D31,IF(Impressum!$B$31="english",Übersetzung!E31,Übersetzung!C31)))</f>
        <v>Quelle: SECO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224</v>
      </c>
      <c r="FJ8" s="9" t="s">
        <v>224</v>
      </c>
    </row>
    <row r="9" spans="1:166">
      <c r="B9" s="21" t="str">
        <f>+IF(Impressum!$B$31="deutsch",Übersetzung!B33,IF(Impressum!$B$31="italiano",Übersetzung!D33,IF(Impressum!$B$31="english",Übersetzung!E33,Übersetzung!C33)))</f>
        <v>Bruttoinlandsprodukt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112.733</v>
      </c>
      <c r="BL9" s="10">
        <v>113.03700000000001</v>
      </c>
      <c r="BM9" s="10">
        <v>113.849</v>
      </c>
      <c r="BN9" s="10">
        <v>113.96599999999999</v>
      </c>
      <c r="BO9" s="10">
        <v>114.256</v>
      </c>
      <c r="BP9" s="10">
        <v>113.934</v>
      </c>
      <c r="BQ9" s="10">
        <v>113.624</v>
      </c>
      <c r="BR9" s="10">
        <v>114.22199999999999</v>
      </c>
      <c r="BS9" s="10">
        <v>115.095</v>
      </c>
      <c r="BT9" s="10">
        <v>115.925</v>
      </c>
      <c r="BU9" s="10">
        <v>117.312</v>
      </c>
      <c r="BV9" s="10">
        <v>118.376</v>
      </c>
      <c r="BW9" s="10">
        <v>119.254</v>
      </c>
      <c r="BX9" s="10">
        <v>120.68300000000001</v>
      </c>
      <c r="BY9" s="10">
        <v>120.568</v>
      </c>
      <c r="BZ9" s="10">
        <v>120.15600000000001</v>
      </c>
      <c r="CA9" s="10">
        <v>120.279</v>
      </c>
      <c r="CB9" s="10">
        <v>121.36499999999999</v>
      </c>
      <c r="CC9" s="10">
        <v>122.131</v>
      </c>
      <c r="CD9" s="10">
        <v>125.033</v>
      </c>
      <c r="CE9" s="10">
        <v>125.81</v>
      </c>
      <c r="CF9" s="10">
        <v>126.352</v>
      </c>
      <c r="CG9" s="10">
        <v>127.31100000000001</v>
      </c>
      <c r="CH9" s="10">
        <v>128.578</v>
      </c>
      <c r="CI9" s="10">
        <v>128.642</v>
      </c>
      <c r="CJ9" s="10">
        <v>128.97800000000001</v>
      </c>
      <c r="CK9" s="10">
        <v>128.57900000000001</v>
      </c>
      <c r="CL9" s="10">
        <v>128.52000000000001</v>
      </c>
      <c r="CM9" s="10">
        <v>128.82300000000001</v>
      </c>
      <c r="CN9" s="10">
        <v>128.92599999999999</v>
      </c>
      <c r="CO9" s="10">
        <v>129.15100000000001</v>
      </c>
      <c r="CP9" s="10">
        <v>128.655</v>
      </c>
      <c r="CQ9" s="10">
        <v>127.699</v>
      </c>
      <c r="CR9" s="10">
        <v>127.998</v>
      </c>
      <c r="CS9" s="10">
        <v>129.24299999999999</v>
      </c>
      <c r="CT9" s="10">
        <v>130.81899999999999</v>
      </c>
      <c r="CU9" s="10">
        <v>131.88499999999999</v>
      </c>
      <c r="CV9" s="10">
        <v>132.42099999999999</v>
      </c>
      <c r="CW9" s="10">
        <v>132.78399999999999</v>
      </c>
      <c r="CX9" s="10">
        <v>132.989</v>
      </c>
      <c r="CY9" s="10">
        <v>134.52600000000001</v>
      </c>
      <c r="CZ9" s="10">
        <v>136.036</v>
      </c>
      <c r="DA9" s="10">
        <v>137.393</v>
      </c>
      <c r="DB9" s="10">
        <v>138.636</v>
      </c>
      <c r="DC9" s="10">
        <v>140.04900000000001</v>
      </c>
      <c r="DD9" s="10">
        <v>141.26599999999999</v>
      </c>
      <c r="DE9" s="10">
        <v>142.41900000000001</v>
      </c>
      <c r="DF9" s="10">
        <v>144.65799999999999</v>
      </c>
      <c r="DG9" s="10">
        <v>145.90100000000001</v>
      </c>
      <c r="DH9" s="10">
        <v>147.50399999999999</v>
      </c>
      <c r="DI9" s="10">
        <v>148.715</v>
      </c>
      <c r="DJ9" s="10">
        <v>149.64500000000001</v>
      </c>
      <c r="DK9" s="10">
        <v>151.02000000000001</v>
      </c>
      <c r="DL9" s="10">
        <v>152.017</v>
      </c>
      <c r="DM9" s="10">
        <v>152.203</v>
      </c>
      <c r="DN9" s="10">
        <v>149.27600000000001</v>
      </c>
      <c r="DO9" s="10">
        <v>146.93899999999999</v>
      </c>
      <c r="DP9" s="10">
        <v>146.95699999999999</v>
      </c>
      <c r="DQ9" s="10">
        <v>148.40799999999999</v>
      </c>
      <c r="DR9" s="10">
        <v>148.77799999999999</v>
      </c>
      <c r="DS9" s="10">
        <v>150.50899999999999</v>
      </c>
      <c r="DT9" s="10">
        <v>151.95500000000001</v>
      </c>
      <c r="DU9" s="10">
        <v>152.63900000000001</v>
      </c>
      <c r="DV9" s="10">
        <v>153.72800000000001</v>
      </c>
      <c r="DW9" s="10">
        <v>154.226</v>
      </c>
      <c r="DX9" s="10">
        <v>154.99600000000001</v>
      </c>
      <c r="DY9" s="10">
        <v>154.47900000000001</v>
      </c>
      <c r="DZ9" s="10">
        <v>155.435</v>
      </c>
      <c r="EA9" s="10">
        <v>155.589</v>
      </c>
      <c r="EB9" s="10">
        <v>155.946</v>
      </c>
      <c r="EC9" s="10">
        <v>156.751</v>
      </c>
      <c r="ED9" s="10">
        <v>157.08000000000001</v>
      </c>
      <c r="EE9" s="10">
        <v>157.691</v>
      </c>
      <c r="EF9" s="10">
        <v>158.90100000000001</v>
      </c>
      <c r="EG9" s="10">
        <v>160.02699999999999</v>
      </c>
      <c r="EH9" s="10">
        <v>160.328</v>
      </c>
      <c r="EI9" s="10">
        <v>161.428</v>
      </c>
      <c r="EJ9" s="10">
        <v>162.416</v>
      </c>
      <c r="EK9" s="10">
        <v>163.67599999999999</v>
      </c>
      <c r="EL9" s="10">
        <v>165.02699999999999</v>
      </c>
      <c r="EM9" s="10">
        <v>164.648</v>
      </c>
      <c r="EN9" s="10">
        <v>164.636</v>
      </c>
      <c r="EO9" s="10">
        <v>165.68</v>
      </c>
      <c r="EP9" s="10">
        <v>166.285</v>
      </c>
      <c r="EQ9" s="10">
        <v>166.90199999999999</v>
      </c>
      <c r="ER9" s="10">
        <v>167.73400000000001</v>
      </c>
      <c r="ES9" s="10">
        <v>168.70400000000001</v>
      </c>
      <c r="ET9" s="10">
        <v>169.3</v>
      </c>
      <c r="EU9" s="10">
        <v>169.374</v>
      </c>
      <c r="EV9" s="10">
        <v>170.45</v>
      </c>
      <c r="EW9" s="10">
        <v>171.60400000000001</v>
      </c>
      <c r="EX9" s="10">
        <v>173.315</v>
      </c>
      <c r="EY9" s="10">
        <v>175.15700000000001</v>
      </c>
      <c r="EZ9" s="10">
        <v>176.58600000000001</v>
      </c>
      <c r="FA9" s="10">
        <v>176.04599999999999</v>
      </c>
      <c r="FB9" s="10">
        <v>175.79</v>
      </c>
      <c r="FC9" s="10">
        <v>176.65299999999999</v>
      </c>
      <c r="FD9" s="10">
        <v>177.58099999999999</v>
      </c>
      <c r="FE9" s="10">
        <v>178.375</v>
      </c>
      <c r="FF9" s="10">
        <v>179.739</v>
      </c>
      <c r="FG9" s="10">
        <v>175.32</v>
      </c>
      <c r="FH9" s="10">
        <v>160.905</v>
      </c>
      <c r="FI9" s="10" t="s">
        <v>224</v>
      </c>
      <c r="FJ9" s="10" t="s">
        <v>224</v>
      </c>
    </row>
    <row r="10" spans="1:166">
      <c r="B10" s="21" t="str">
        <f>+IF(Impressum!$B$31="deutsch",Übersetzung!B34,IF(Impressum!$B$31="italiano",Übersetzung!D34,IF(Impressum!$B$31="english",Übersetzung!E34,Übersetzung!C34)))</f>
        <v>Privater Konsum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64.872200000000007</v>
      </c>
      <c r="BL10" s="10">
        <v>64.974800000000002</v>
      </c>
      <c r="BM10" s="10">
        <v>65.166799999999995</v>
      </c>
      <c r="BN10" s="10">
        <v>65.189499999999995</v>
      </c>
      <c r="BO10" s="10">
        <v>65.710499999999996</v>
      </c>
      <c r="BP10" s="10">
        <v>65.7273</v>
      </c>
      <c r="BQ10" s="10">
        <v>65.758300000000006</v>
      </c>
      <c r="BR10" s="10">
        <v>66.078500000000005</v>
      </c>
      <c r="BS10" s="10">
        <v>66.245800000000003</v>
      </c>
      <c r="BT10" s="10">
        <v>66.602500000000006</v>
      </c>
      <c r="BU10" s="10">
        <v>66.9863</v>
      </c>
      <c r="BV10" s="10">
        <v>67.6267</v>
      </c>
      <c r="BW10" s="10">
        <v>67.680300000000003</v>
      </c>
      <c r="BX10" s="10">
        <v>68.204499999999996</v>
      </c>
      <c r="BY10" s="10">
        <v>68.450100000000006</v>
      </c>
      <c r="BZ10" s="10">
        <v>68.884</v>
      </c>
      <c r="CA10" s="10">
        <v>69.085800000000006</v>
      </c>
      <c r="CB10" s="10">
        <v>69.418700000000001</v>
      </c>
      <c r="CC10" s="10">
        <v>69.893600000000006</v>
      </c>
      <c r="CD10" s="10">
        <v>70.389600000000002</v>
      </c>
      <c r="CE10" s="10">
        <v>70.456599999999995</v>
      </c>
      <c r="CF10" s="10">
        <v>70.826899999999995</v>
      </c>
      <c r="CG10" s="10">
        <v>71.245800000000003</v>
      </c>
      <c r="CH10" s="10">
        <v>71.261300000000006</v>
      </c>
      <c r="CI10" s="10">
        <v>71.828299999999999</v>
      </c>
      <c r="CJ10" s="10">
        <v>72.422300000000007</v>
      </c>
      <c r="CK10" s="10">
        <v>72.624399999999994</v>
      </c>
      <c r="CL10" s="10">
        <v>72.793599999999998</v>
      </c>
      <c r="CM10" s="10">
        <v>72.7744</v>
      </c>
      <c r="CN10" s="10">
        <v>72.718699999999998</v>
      </c>
      <c r="CO10" s="10">
        <v>72.757499999999993</v>
      </c>
      <c r="CP10" s="10">
        <v>72.707700000000003</v>
      </c>
      <c r="CQ10" s="10">
        <v>72.745500000000007</v>
      </c>
      <c r="CR10" s="10">
        <v>72.864500000000007</v>
      </c>
      <c r="CS10" s="10">
        <v>73.148499999999999</v>
      </c>
      <c r="CT10" s="10">
        <v>73.456299999999999</v>
      </c>
      <c r="CU10" s="10">
        <v>74.001099999999994</v>
      </c>
      <c r="CV10" s="10">
        <v>74.268100000000004</v>
      </c>
      <c r="CW10" s="10">
        <v>74.411900000000003</v>
      </c>
      <c r="CX10" s="10">
        <v>74.548599999999993</v>
      </c>
      <c r="CY10" s="10">
        <v>74.905299999999997</v>
      </c>
      <c r="CZ10" s="10">
        <v>75.248699999999999</v>
      </c>
      <c r="DA10" s="10">
        <v>75.761799999999994</v>
      </c>
      <c r="DB10" s="10">
        <v>76.050399999999996</v>
      </c>
      <c r="DC10" s="10">
        <v>76.093800000000002</v>
      </c>
      <c r="DD10" s="10">
        <v>76.390900000000002</v>
      </c>
      <c r="DE10" s="10">
        <v>76.733699999999999</v>
      </c>
      <c r="DF10" s="10">
        <v>77.015299999999996</v>
      </c>
      <c r="DG10" s="10">
        <v>77.6584</v>
      </c>
      <c r="DH10" s="10">
        <v>78.11</v>
      </c>
      <c r="DI10" s="10">
        <v>78.605599999999995</v>
      </c>
      <c r="DJ10" s="10">
        <v>79.153999999999996</v>
      </c>
      <c r="DK10" s="10">
        <v>79.082300000000004</v>
      </c>
      <c r="DL10" s="10">
        <v>79.4816</v>
      </c>
      <c r="DM10" s="10">
        <v>79.774100000000004</v>
      </c>
      <c r="DN10" s="10">
        <v>79.771100000000004</v>
      </c>
      <c r="DO10" s="10">
        <v>80.083600000000004</v>
      </c>
      <c r="DP10" s="10">
        <v>80.291799999999995</v>
      </c>
      <c r="DQ10" s="10">
        <v>80.743700000000004</v>
      </c>
      <c r="DR10" s="10">
        <v>81.152500000000003</v>
      </c>
      <c r="DS10" s="10">
        <v>81.640299999999996</v>
      </c>
      <c r="DT10" s="10">
        <v>81.639099999999999</v>
      </c>
      <c r="DU10" s="10">
        <v>82.266099999999994</v>
      </c>
      <c r="DV10" s="10">
        <v>82.342600000000004</v>
      </c>
      <c r="DW10" s="10">
        <v>82.087199999999996</v>
      </c>
      <c r="DX10" s="10">
        <v>82.388800000000003</v>
      </c>
      <c r="DY10" s="10">
        <v>82.554500000000004</v>
      </c>
      <c r="DZ10" s="10">
        <v>83.299599999999998</v>
      </c>
      <c r="EA10" s="10">
        <v>84.147000000000006</v>
      </c>
      <c r="EB10" s="10">
        <v>84.183700000000002</v>
      </c>
      <c r="EC10" s="10">
        <v>84.545000000000002</v>
      </c>
      <c r="ED10" s="10">
        <v>85.177999999999997</v>
      </c>
      <c r="EE10" s="10">
        <v>85.984200000000001</v>
      </c>
      <c r="EF10" s="10">
        <v>86.481700000000004</v>
      </c>
      <c r="EG10" s="10">
        <v>87.018500000000003</v>
      </c>
      <c r="EH10" s="10">
        <v>87.432100000000005</v>
      </c>
      <c r="EI10" s="10">
        <v>87.399299999999997</v>
      </c>
      <c r="EJ10" s="10">
        <v>87.633799999999994</v>
      </c>
      <c r="EK10" s="10">
        <v>87.974199999999996</v>
      </c>
      <c r="EL10" s="10">
        <v>88.323800000000006</v>
      </c>
      <c r="EM10" s="10">
        <v>88.742999999999995</v>
      </c>
      <c r="EN10" s="10">
        <v>89.254099999999994</v>
      </c>
      <c r="EO10" s="10">
        <v>89.677899999999994</v>
      </c>
      <c r="EP10" s="10">
        <v>89.791300000000007</v>
      </c>
      <c r="EQ10" s="10">
        <v>90.125799999999998</v>
      </c>
      <c r="ER10" s="10">
        <v>90.404899999999998</v>
      </c>
      <c r="ES10" s="10">
        <v>90.659199999999998</v>
      </c>
      <c r="ET10" s="10">
        <v>91.3596</v>
      </c>
      <c r="EU10" s="10">
        <v>91.405299999999997</v>
      </c>
      <c r="EV10" s="10">
        <v>91.525000000000006</v>
      </c>
      <c r="EW10" s="10">
        <v>91.947999999999993</v>
      </c>
      <c r="EX10" s="10">
        <v>92.123599999999996</v>
      </c>
      <c r="EY10" s="10">
        <v>92.320899999999995</v>
      </c>
      <c r="EZ10" s="10">
        <v>92.630899999999997</v>
      </c>
      <c r="FA10" s="10">
        <v>92.635900000000007</v>
      </c>
      <c r="FB10" s="10">
        <v>92.9422</v>
      </c>
      <c r="FC10" s="10">
        <v>93.346100000000007</v>
      </c>
      <c r="FD10" s="10">
        <v>93.672799999999995</v>
      </c>
      <c r="FE10" s="10">
        <v>93.886300000000006</v>
      </c>
      <c r="FF10" s="10">
        <v>94.094899999999996</v>
      </c>
      <c r="FG10" s="10">
        <v>89.694199999999995</v>
      </c>
      <c r="FH10" s="10">
        <v>81.950699999999998</v>
      </c>
      <c r="FI10" s="10" t="s">
        <v>224</v>
      </c>
      <c r="FJ10" s="10" t="s">
        <v>224</v>
      </c>
    </row>
    <row r="11" spans="1:166">
      <c r="B11" s="21" t="str">
        <f>+IF(Impressum!$B$31="deutsch",Übersetzung!B35,IF(Impressum!$B$31="italiano",Übersetzung!D35,IF(Impressum!$B$31="english",Übersetzung!E35,Übersetzung!C35)))</f>
        <v>Öffentlicher Konsum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14.6554</v>
      </c>
      <c r="BL11" s="10">
        <v>14.5564</v>
      </c>
      <c r="BM11" s="10">
        <v>14.614699999999999</v>
      </c>
      <c r="BN11" s="10">
        <v>14.6698</v>
      </c>
      <c r="BO11" s="10">
        <v>14.7575</v>
      </c>
      <c r="BP11" s="10">
        <v>14.8063</v>
      </c>
      <c r="BQ11" s="10">
        <v>14.779500000000001</v>
      </c>
      <c r="BR11" s="10">
        <v>14.7593</v>
      </c>
      <c r="BS11" s="10">
        <v>14.751899999999999</v>
      </c>
      <c r="BT11" s="10">
        <v>14.828200000000001</v>
      </c>
      <c r="BU11" s="10">
        <v>14.8826</v>
      </c>
      <c r="BV11" s="10">
        <v>14.930899999999999</v>
      </c>
      <c r="BW11" s="10">
        <v>14.908200000000001</v>
      </c>
      <c r="BX11" s="10">
        <v>14.963900000000001</v>
      </c>
      <c r="BY11" s="10">
        <v>15.0875</v>
      </c>
      <c r="BZ11" s="10">
        <v>15.1264</v>
      </c>
      <c r="CA11" s="10">
        <v>15.1629</v>
      </c>
      <c r="CB11" s="10">
        <v>15.302099999999999</v>
      </c>
      <c r="CC11" s="10">
        <v>15.3268</v>
      </c>
      <c r="CD11" s="10">
        <v>15.456</v>
      </c>
      <c r="CE11" s="10">
        <v>15.465999999999999</v>
      </c>
      <c r="CF11" s="10">
        <v>15.5586</v>
      </c>
      <c r="CG11" s="10">
        <v>15.5459</v>
      </c>
      <c r="CH11" s="10">
        <v>15.593299999999999</v>
      </c>
      <c r="CI11" s="10">
        <v>15.712899999999999</v>
      </c>
      <c r="CJ11" s="10">
        <v>15.4062</v>
      </c>
      <c r="CK11" s="10">
        <v>15.5016</v>
      </c>
      <c r="CL11" s="10">
        <v>15.5953</v>
      </c>
      <c r="CM11" s="10">
        <v>15.7506</v>
      </c>
      <c r="CN11" s="10">
        <v>15.7614</v>
      </c>
      <c r="CO11" s="10">
        <v>15.917899999999999</v>
      </c>
      <c r="CP11" s="10">
        <v>15.9262</v>
      </c>
      <c r="CQ11" s="10">
        <v>16.009699999999999</v>
      </c>
      <c r="CR11" s="10">
        <v>16.072600000000001</v>
      </c>
      <c r="CS11" s="10">
        <v>16.233599999999999</v>
      </c>
      <c r="CT11" s="10">
        <v>16.2883</v>
      </c>
      <c r="CU11" s="10">
        <v>16.168199999999999</v>
      </c>
      <c r="CV11" s="10">
        <v>16.346699999999998</v>
      </c>
      <c r="CW11" s="10">
        <v>16.3141</v>
      </c>
      <c r="CX11" s="10">
        <v>16.397400000000001</v>
      </c>
      <c r="CY11" s="10">
        <v>16.571000000000002</v>
      </c>
      <c r="CZ11" s="10">
        <v>16.651299999999999</v>
      </c>
      <c r="DA11" s="10">
        <v>16.5764</v>
      </c>
      <c r="DB11" s="10">
        <v>16.5761</v>
      </c>
      <c r="DC11" s="10">
        <v>16.687200000000001</v>
      </c>
      <c r="DD11" s="10">
        <v>16.501999999999999</v>
      </c>
      <c r="DE11" s="10">
        <v>16.641200000000001</v>
      </c>
      <c r="DF11" s="10">
        <v>16.713999999999999</v>
      </c>
      <c r="DG11" s="10">
        <v>16.748100000000001</v>
      </c>
      <c r="DH11" s="10">
        <v>16.779900000000001</v>
      </c>
      <c r="DI11" s="10">
        <v>16.767499999999998</v>
      </c>
      <c r="DJ11" s="10">
        <v>16.741900000000001</v>
      </c>
      <c r="DK11" s="10">
        <v>16.929300000000001</v>
      </c>
      <c r="DL11" s="10">
        <v>16.960100000000001</v>
      </c>
      <c r="DM11" s="10">
        <v>16.9376</v>
      </c>
      <c r="DN11" s="10">
        <v>17.027200000000001</v>
      </c>
      <c r="DO11" s="10">
        <v>17.293800000000001</v>
      </c>
      <c r="DP11" s="10">
        <v>17.409700000000001</v>
      </c>
      <c r="DQ11" s="10">
        <v>17.558399999999999</v>
      </c>
      <c r="DR11" s="10">
        <v>17.636800000000001</v>
      </c>
      <c r="DS11" s="10">
        <v>17.5441</v>
      </c>
      <c r="DT11" s="10">
        <v>17.5702</v>
      </c>
      <c r="DU11" s="10">
        <v>17.710799999999999</v>
      </c>
      <c r="DV11" s="10">
        <v>17.812000000000001</v>
      </c>
      <c r="DW11" s="10">
        <v>17.784300000000002</v>
      </c>
      <c r="DX11" s="10">
        <v>17.931799999999999</v>
      </c>
      <c r="DY11" s="10">
        <v>18.043199999999999</v>
      </c>
      <c r="DZ11" s="10">
        <v>18.0791</v>
      </c>
      <c r="EA11" s="10">
        <v>18.1145</v>
      </c>
      <c r="EB11" s="10">
        <v>18.212299999999999</v>
      </c>
      <c r="EC11" s="10">
        <v>18.286999999999999</v>
      </c>
      <c r="ED11" s="10">
        <v>18.326499999999999</v>
      </c>
      <c r="EE11" s="10">
        <v>18.4542</v>
      </c>
      <c r="EF11" s="10">
        <v>18.568200000000001</v>
      </c>
      <c r="EG11" s="10">
        <v>18.748200000000001</v>
      </c>
      <c r="EH11" s="10">
        <v>18.869499999999999</v>
      </c>
      <c r="EI11" s="10">
        <v>18.945599999999999</v>
      </c>
      <c r="EJ11" s="10">
        <v>19.016500000000001</v>
      </c>
      <c r="EK11" s="10">
        <v>19.070799999999998</v>
      </c>
      <c r="EL11" s="10">
        <v>19.212199999999999</v>
      </c>
      <c r="EM11" s="10">
        <v>19.212499999999999</v>
      </c>
      <c r="EN11" s="10">
        <v>19.278600000000001</v>
      </c>
      <c r="EO11" s="10">
        <v>19.291699999999999</v>
      </c>
      <c r="EP11" s="10">
        <v>19.331199999999999</v>
      </c>
      <c r="EQ11" s="10">
        <v>19.432600000000001</v>
      </c>
      <c r="ER11" s="10">
        <v>19.512499999999999</v>
      </c>
      <c r="ES11" s="10">
        <v>19.543399999999998</v>
      </c>
      <c r="ET11" s="10">
        <v>19.601700000000001</v>
      </c>
      <c r="EU11" s="10">
        <v>19.6435</v>
      </c>
      <c r="EV11" s="10">
        <v>19.707599999999999</v>
      </c>
      <c r="EW11" s="10">
        <v>19.7821</v>
      </c>
      <c r="EX11" s="10">
        <v>19.8551</v>
      </c>
      <c r="EY11" s="10">
        <v>19.775700000000001</v>
      </c>
      <c r="EZ11" s="10">
        <v>19.802600000000002</v>
      </c>
      <c r="FA11" s="10">
        <v>19.783300000000001</v>
      </c>
      <c r="FB11" s="10">
        <v>19.847100000000001</v>
      </c>
      <c r="FC11" s="10">
        <v>19.905899999999999</v>
      </c>
      <c r="FD11" s="10">
        <v>19.937000000000001</v>
      </c>
      <c r="FE11" s="10">
        <v>20.067799999999998</v>
      </c>
      <c r="FF11" s="10">
        <v>20.213899999999999</v>
      </c>
      <c r="FG11" s="10">
        <v>20.3795</v>
      </c>
      <c r="FH11" s="10">
        <v>20.4267</v>
      </c>
      <c r="FI11" s="10" t="s">
        <v>224</v>
      </c>
      <c r="FJ11" s="10" t="s">
        <v>224</v>
      </c>
    </row>
    <row r="12" spans="1:166">
      <c r="B12" s="21" t="str">
        <f>+IF(Impressum!$B$31="deutsch",Übersetzung!B36,IF(Impressum!$B$31="italiano",Übersetzung!D36,IF(Impressum!$B$31="english",Übersetzung!E36,Übersetzung!C36)))</f>
        <v>Bruttoanlageinvestitionen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26.5931</v>
      </c>
      <c r="BL12" s="10">
        <v>26.332699999999999</v>
      </c>
      <c r="BM12" s="10">
        <v>25.9361</v>
      </c>
      <c r="BN12" s="10">
        <v>26.1008</v>
      </c>
      <c r="BO12" s="10">
        <v>26.1616</v>
      </c>
      <c r="BP12" s="10">
        <v>26.083400000000001</v>
      </c>
      <c r="BQ12" s="10">
        <v>25.888300000000001</v>
      </c>
      <c r="BR12" s="10">
        <v>25.7196</v>
      </c>
      <c r="BS12" s="10">
        <v>26.0808</v>
      </c>
      <c r="BT12" s="10">
        <v>26.7134</v>
      </c>
      <c r="BU12" s="10">
        <v>27.019600000000001</v>
      </c>
      <c r="BV12" s="10">
        <v>27.397099999999998</v>
      </c>
      <c r="BW12" s="10">
        <v>28.128699999999998</v>
      </c>
      <c r="BX12" s="10">
        <v>28.5639</v>
      </c>
      <c r="BY12" s="10">
        <v>28.937200000000001</v>
      </c>
      <c r="BZ12" s="10">
        <v>29.0183</v>
      </c>
      <c r="CA12" s="10">
        <v>28.9038</v>
      </c>
      <c r="CB12" s="10">
        <v>28.9986</v>
      </c>
      <c r="CC12" s="10">
        <v>29.406600000000001</v>
      </c>
      <c r="CD12" s="10">
        <v>29.854299999999999</v>
      </c>
      <c r="CE12" s="10">
        <v>30.247</v>
      </c>
      <c r="CF12" s="10">
        <v>30.420200000000001</v>
      </c>
      <c r="CG12" s="10">
        <v>30.631699999999999</v>
      </c>
      <c r="CH12" s="10">
        <v>31.488399999999999</v>
      </c>
      <c r="CI12" s="10">
        <v>30.906700000000001</v>
      </c>
      <c r="CJ12" s="10">
        <v>30.457000000000001</v>
      </c>
      <c r="CK12" s="10">
        <v>29.780100000000001</v>
      </c>
      <c r="CL12" s="10">
        <v>29.269200000000001</v>
      </c>
      <c r="CM12" s="10">
        <v>30.370100000000001</v>
      </c>
      <c r="CN12" s="10">
        <v>30.525099999999998</v>
      </c>
      <c r="CO12" s="10">
        <v>30.093900000000001</v>
      </c>
      <c r="CP12" s="10">
        <v>29.696899999999999</v>
      </c>
      <c r="CQ12" s="10">
        <v>29.613399999999999</v>
      </c>
      <c r="CR12" s="10">
        <v>29.3994</v>
      </c>
      <c r="CS12" s="10">
        <v>29.988600000000002</v>
      </c>
      <c r="CT12" s="10">
        <v>30.4068</v>
      </c>
      <c r="CU12" s="10">
        <v>30.566099999999999</v>
      </c>
      <c r="CV12" s="10">
        <v>31.220800000000001</v>
      </c>
      <c r="CW12" s="10">
        <v>31.8185</v>
      </c>
      <c r="CX12" s="10">
        <v>31.835000000000001</v>
      </c>
      <c r="CY12" s="10">
        <v>31.575299999999999</v>
      </c>
      <c r="CZ12" s="10">
        <v>32.162399999999998</v>
      </c>
      <c r="DA12" s="10">
        <v>32.6907</v>
      </c>
      <c r="DB12" s="10">
        <v>33.037399999999998</v>
      </c>
      <c r="DC12" s="10">
        <v>33.234200000000001</v>
      </c>
      <c r="DD12" s="10">
        <v>33.784500000000001</v>
      </c>
      <c r="DE12" s="10">
        <v>33.869</v>
      </c>
      <c r="DF12" s="10">
        <v>34.595599999999997</v>
      </c>
      <c r="DG12" s="10">
        <v>35.146500000000003</v>
      </c>
      <c r="DH12" s="10">
        <v>35.595500000000001</v>
      </c>
      <c r="DI12" s="10">
        <v>35.642299999999999</v>
      </c>
      <c r="DJ12" s="10">
        <v>35.835299999999997</v>
      </c>
      <c r="DK12" s="10">
        <v>35.680999999999997</v>
      </c>
      <c r="DL12" s="10">
        <v>36.239400000000003</v>
      </c>
      <c r="DM12" s="10">
        <v>35.891800000000003</v>
      </c>
      <c r="DN12" s="10">
        <v>35.433</v>
      </c>
      <c r="DO12" s="10">
        <v>32.898899999999998</v>
      </c>
      <c r="DP12" s="10">
        <v>32.815600000000003</v>
      </c>
      <c r="DQ12" s="10">
        <v>33.543900000000001</v>
      </c>
      <c r="DR12" s="10">
        <v>33.859099999999998</v>
      </c>
      <c r="DS12" s="10">
        <v>33.985999999999997</v>
      </c>
      <c r="DT12" s="10">
        <v>34.502000000000002</v>
      </c>
      <c r="DU12" s="10">
        <v>34.866100000000003</v>
      </c>
      <c r="DV12" s="10">
        <v>35.627400000000002</v>
      </c>
      <c r="DW12" s="10">
        <v>35.967100000000002</v>
      </c>
      <c r="DX12" s="10">
        <v>35.869999999999997</v>
      </c>
      <c r="DY12" s="10">
        <v>36.184199999999997</v>
      </c>
      <c r="DZ12" s="10">
        <v>37.131999999999998</v>
      </c>
      <c r="EA12" s="10">
        <v>37.623199999999997</v>
      </c>
      <c r="EB12" s="10">
        <v>37.404200000000003</v>
      </c>
      <c r="EC12" s="10">
        <v>37.260300000000001</v>
      </c>
      <c r="ED12" s="10">
        <v>37.6479</v>
      </c>
      <c r="EE12" s="10">
        <v>37.462299999999999</v>
      </c>
      <c r="EF12" s="10">
        <v>37.700299999999999</v>
      </c>
      <c r="EG12" s="10">
        <v>37.6235</v>
      </c>
      <c r="EH12" s="10">
        <v>37.978000000000002</v>
      </c>
      <c r="EI12" s="10">
        <v>38.648699999999998</v>
      </c>
      <c r="EJ12" s="10">
        <v>38.525300000000001</v>
      </c>
      <c r="EK12" s="10">
        <v>38.649299999999997</v>
      </c>
      <c r="EL12" s="10">
        <v>39.494300000000003</v>
      </c>
      <c r="EM12" s="10">
        <v>39.1004</v>
      </c>
      <c r="EN12" s="10">
        <v>39.802399999999999</v>
      </c>
      <c r="EO12" s="10">
        <v>39.992199999999997</v>
      </c>
      <c r="EP12" s="10">
        <v>39.953699999999998</v>
      </c>
      <c r="EQ12" s="10">
        <v>40.422899999999998</v>
      </c>
      <c r="ER12" s="10">
        <v>40.759799999999998</v>
      </c>
      <c r="ES12" s="10">
        <v>40.733899999999998</v>
      </c>
      <c r="ET12" s="10">
        <v>40.9602</v>
      </c>
      <c r="EU12" s="10">
        <v>41.592799999999997</v>
      </c>
      <c r="EV12" s="10">
        <v>42.006599999999999</v>
      </c>
      <c r="EW12" s="10">
        <v>42.2699</v>
      </c>
      <c r="EX12" s="10">
        <v>42.5901</v>
      </c>
      <c r="EY12" s="10">
        <v>43.026899999999998</v>
      </c>
      <c r="EZ12" s="10">
        <v>42.9345</v>
      </c>
      <c r="FA12" s="10">
        <v>42.313699999999997</v>
      </c>
      <c r="FB12" s="10">
        <v>42.078499999999998</v>
      </c>
      <c r="FC12" s="10">
        <v>42.748199999999997</v>
      </c>
      <c r="FD12" s="10">
        <v>42.453200000000002</v>
      </c>
      <c r="FE12" s="10">
        <v>42.5428</v>
      </c>
      <c r="FF12" s="10">
        <v>44.112699999999997</v>
      </c>
      <c r="FG12" s="10">
        <v>42.867800000000003</v>
      </c>
      <c r="FH12" s="10">
        <v>39.101799999999997</v>
      </c>
      <c r="FI12" s="10" t="s">
        <v>224</v>
      </c>
      <c r="FJ12" s="10" t="s">
        <v>224</v>
      </c>
    </row>
    <row r="13" spans="1:166">
      <c r="B13" s="21" t="str">
        <f>+IF(Impressum!$B$31="deutsch",Übersetzung!B37,IF(Impressum!$B$31="italiano",Übersetzung!D37,IF(Impressum!$B$31="english",Übersetzung!E37,Übersetzung!C37)))</f>
        <v>Exporte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36.663200000000003</v>
      </c>
      <c r="BL13" s="10">
        <v>37.224899999999998</v>
      </c>
      <c r="BM13" s="10">
        <v>37.785699999999999</v>
      </c>
      <c r="BN13" s="10">
        <v>38.356499999999997</v>
      </c>
      <c r="BO13" s="10">
        <v>38.598500000000001</v>
      </c>
      <c r="BP13" s="10">
        <v>38.488700000000001</v>
      </c>
      <c r="BQ13" s="10">
        <v>38.534500000000001</v>
      </c>
      <c r="BR13" s="10">
        <v>39.988100000000003</v>
      </c>
      <c r="BS13" s="10">
        <v>41.162199999999999</v>
      </c>
      <c r="BT13" s="10">
        <v>42.951700000000002</v>
      </c>
      <c r="BU13" s="10">
        <v>44.0764</v>
      </c>
      <c r="BV13" s="10">
        <v>45.403399999999998</v>
      </c>
      <c r="BW13" s="10">
        <v>45.047199999999997</v>
      </c>
      <c r="BX13" s="10">
        <v>46.103000000000002</v>
      </c>
      <c r="BY13" s="10">
        <v>45.6877</v>
      </c>
      <c r="BZ13" s="10">
        <v>45.235399999999998</v>
      </c>
      <c r="CA13" s="10">
        <v>46.273400000000002</v>
      </c>
      <c r="CB13" s="10">
        <v>47.5319</v>
      </c>
      <c r="CC13" s="10">
        <v>48.5122</v>
      </c>
      <c r="CD13" s="10">
        <v>51.471699999999998</v>
      </c>
      <c r="CE13" s="10">
        <v>52.799100000000003</v>
      </c>
      <c r="CF13" s="10">
        <v>53.497799999999998</v>
      </c>
      <c r="CG13" s="10">
        <v>55.011000000000003</v>
      </c>
      <c r="CH13" s="10">
        <v>55.654299999999999</v>
      </c>
      <c r="CI13" s="10">
        <v>55.790199999999999</v>
      </c>
      <c r="CJ13" s="10">
        <v>55.575699999999998</v>
      </c>
      <c r="CK13" s="10">
        <v>54.7517</v>
      </c>
      <c r="CL13" s="10">
        <v>54.57</v>
      </c>
      <c r="CM13" s="10">
        <v>54.402299999999997</v>
      </c>
      <c r="CN13" s="10">
        <v>55.336100000000002</v>
      </c>
      <c r="CO13" s="10">
        <v>55.363599999999998</v>
      </c>
      <c r="CP13" s="10">
        <v>54.575400000000002</v>
      </c>
      <c r="CQ13" s="10">
        <v>53.298499999999997</v>
      </c>
      <c r="CR13" s="10">
        <v>53.444200000000002</v>
      </c>
      <c r="CS13" s="10">
        <v>54.911499999999997</v>
      </c>
      <c r="CT13" s="10">
        <v>56.741399999999999</v>
      </c>
      <c r="CU13" s="10">
        <v>58.642699999999998</v>
      </c>
      <c r="CV13" s="10">
        <v>58.981900000000003</v>
      </c>
      <c r="CW13" s="10">
        <v>59.440300000000001</v>
      </c>
      <c r="CX13" s="10">
        <v>60.010800000000003</v>
      </c>
      <c r="CY13" s="10">
        <v>60.959600000000002</v>
      </c>
      <c r="CZ13" s="10">
        <v>63.849899999999998</v>
      </c>
      <c r="DA13" s="10">
        <v>64.747299999999996</v>
      </c>
      <c r="DB13" s="10">
        <v>66.365600000000001</v>
      </c>
      <c r="DC13" s="10">
        <v>68.469200000000001</v>
      </c>
      <c r="DD13" s="10">
        <v>68.760099999999994</v>
      </c>
      <c r="DE13" s="10">
        <v>70.156999999999996</v>
      </c>
      <c r="DF13" s="10">
        <v>73.710999999999999</v>
      </c>
      <c r="DG13" s="10">
        <v>75.572900000000004</v>
      </c>
      <c r="DH13" s="10">
        <v>76.8643</v>
      </c>
      <c r="DI13" s="10">
        <v>78.885400000000004</v>
      </c>
      <c r="DJ13" s="10">
        <v>77.959599999999995</v>
      </c>
      <c r="DK13" s="10">
        <v>78.994200000000006</v>
      </c>
      <c r="DL13" s="10">
        <v>81.6494</v>
      </c>
      <c r="DM13" s="10">
        <v>81.686199999999999</v>
      </c>
      <c r="DN13" s="10">
        <v>73.984200000000001</v>
      </c>
      <c r="DO13" s="10">
        <v>71.293199999999999</v>
      </c>
      <c r="DP13" s="10">
        <v>71.482699999999994</v>
      </c>
      <c r="DQ13" s="10">
        <v>75.299700000000001</v>
      </c>
      <c r="DR13" s="10">
        <v>75.379800000000003</v>
      </c>
      <c r="DS13" s="10">
        <v>75.884500000000003</v>
      </c>
      <c r="DT13" s="10">
        <v>80.52</v>
      </c>
      <c r="DU13" s="10">
        <v>78.156400000000005</v>
      </c>
      <c r="DV13" s="10">
        <v>82.010199999999998</v>
      </c>
      <c r="DW13" s="10">
        <v>84.9208</v>
      </c>
      <c r="DX13" s="10">
        <v>83.048699999999997</v>
      </c>
      <c r="DY13" s="10">
        <v>78.584999999999994</v>
      </c>
      <c r="DZ13" s="10">
        <v>81.013900000000007</v>
      </c>
      <c r="EA13" s="10">
        <v>82.779700000000005</v>
      </c>
      <c r="EB13" s="10">
        <v>84.326700000000002</v>
      </c>
      <c r="EC13" s="10">
        <v>84.842500000000001</v>
      </c>
      <c r="ED13" s="10">
        <v>85.395799999999994</v>
      </c>
      <c r="EE13" s="10">
        <v>82.9846</v>
      </c>
      <c r="EF13" s="10">
        <v>83.834599999999995</v>
      </c>
      <c r="EG13" s="10">
        <v>86.689800000000005</v>
      </c>
      <c r="EH13" s="10">
        <v>83.659700000000001</v>
      </c>
      <c r="EI13" s="10">
        <v>88.862700000000004</v>
      </c>
      <c r="EJ13" s="10">
        <v>89.018799999999999</v>
      </c>
      <c r="EK13" s="10">
        <v>88.835499999999996</v>
      </c>
      <c r="EL13" s="10">
        <v>87.885099999999994</v>
      </c>
      <c r="EM13" s="10">
        <v>88.732600000000005</v>
      </c>
      <c r="EN13" s="10">
        <v>90.382599999999996</v>
      </c>
      <c r="EO13" s="10">
        <v>91.660899999999998</v>
      </c>
      <c r="EP13" s="10">
        <v>92.973299999999995</v>
      </c>
      <c r="EQ13" s="10">
        <v>94.886300000000006</v>
      </c>
      <c r="ER13" s="10">
        <v>97.580299999999994</v>
      </c>
      <c r="ES13" s="10">
        <v>95.715599999999995</v>
      </c>
      <c r="ET13" s="10">
        <v>99.246700000000004</v>
      </c>
      <c r="EU13" s="10">
        <v>96.490200000000002</v>
      </c>
      <c r="EV13" s="10">
        <v>99.677000000000007</v>
      </c>
      <c r="EW13" s="10">
        <v>103.733</v>
      </c>
      <c r="EX13" s="10">
        <v>102.164</v>
      </c>
      <c r="EY13" s="10">
        <v>105.93</v>
      </c>
      <c r="EZ13" s="10">
        <v>104.52800000000001</v>
      </c>
      <c r="FA13" s="10">
        <v>102.26300000000001</v>
      </c>
      <c r="FB13" s="10">
        <v>107.313</v>
      </c>
      <c r="FC13" s="10">
        <v>107.63800000000001</v>
      </c>
      <c r="FD13" s="10">
        <v>107.46899999999999</v>
      </c>
      <c r="FE13" s="10">
        <v>107.809</v>
      </c>
      <c r="FF13" s="10">
        <v>108.381</v>
      </c>
      <c r="FG13" s="10">
        <v>106.75</v>
      </c>
      <c r="FH13" s="10">
        <v>94.626099999999994</v>
      </c>
      <c r="FI13" s="10" t="s">
        <v>224</v>
      </c>
      <c r="FJ13" s="10" t="s">
        <v>224</v>
      </c>
    </row>
    <row r="14" spans="1:166">
      <c r="B14" s="21" t="str">
        <f>+IF(Impressum!$B$31="deutsch",Übersetzung!B38,IF(Impressum!$B$31="italiano",Übersetzung!D38,IF(Impressum!$B$31="english",Übersetzung!E38,Übersetzung!C38)))</f>
        <v>Importe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32.549799999999998</v>
      </c>
      <c r="BL14" s="10">
        <v>33.39</v>
      </c>
      <c r="BM14" s="10">
        <v>32.752600000000001</v>
      </c>
      <c r="BN14" s="10">
        <v>33.590299999999999</v>
      </c>
      <c r="BO14" s="10">
        <v>34.054299999999998</v>
      </c>
      <c r="BP14" s="10">
        <v>33.688800000000001</v>
      </c>
      <c r="BQ14" s="10">
        <v>34.035400000000003</v>
      </c>
      <c r="BR14" s="10">
        <v>34.367899999999999</v>
      </c>
      <c r="BS14" s="10">
        <v>35.727499999999999</v>
      </c>
      <c r="BT14" s="10">
        <v>36.348300000000002</v>
      </c>
      <c r="BU14" s="10">
        <v>37.143300000000004</v>
      </c>
      <c r="BV14" s="10">
        <v>37.478900000000003</v>
      </c>
      <c r="BW14" s="10">
        <v>38.293700000000001</v>
      </c>
      <c r="BX14" s="10">
        <v>38.997300000000003</v>
      </c>
      <c r="BY14" s="10">
        <v>38.905000000000001</v>
      </c>
      <c r="BZ14" s="10">
        <v>40.1083</v>
      </c>
      <c r="CA14" s="10">
        <v>40.658000000000001</v>
      </c>
      <c r="CB14" s="10">
        <v>40.876899999999999</v>
      </c>
      <c r="CC14" s="10">
        <v>42.876800000000003</v>
      </c>
      <c r="CD14" s="10">
        <v>43.8782</v>
      </c>
      <c r="CE14" s="10">
        <v>44.701099999999997</v>
      </c>
      <c r="CF14" s="10">
        <v>45.607700000000001</v>
      </c>
      <c r="CG14" s="10">
        <v>46.195999999999998</v>
      </c>
      <c r="CH14" s="10">
        <v>47.8718</v>
      </c>
      <c r="CI14" s="10">
        <v>47.086500000000001</v>
      </c>
      <c r="CJ14" s="10">
        <v>47.333100000000002</v>
      </c>
      <c r="CK14" s="10">
        <v>46.295299999999997</v>
      </c>
      <c r="CL14" s="10">
        <v>45.2746</v>
      </c>
      <c r="CM14" s="10">
        <v>46.096600000000002</v>
      </c>
      <c r="CN14" s="10">
        <v>47.058900000000001</v>
      </c>
      <c r="CO14" s="10">
        <v>46.115200000000002</v>
      </c>
      <c r="CP14" s="10">
        <v>45.241300000000003</v>
      </c>
      <c r="CQ14" s="10">
        <v>46.626300000000001</v>
      </c>
      <c r="CR14" s="10">
        <v>45.203899999999997</v>
      </c>
      <c r="CS14" s="10">
        <v>46.634700000000002</v>
      </c>
      <c r="CT14" s="10">
        <v>47.926099999999998</v>
      </c>
      <c r="CU14" s="10">
        <v>48.671300000000002</v>
      </c>
      <c r="CV14" s="10">
        <v>49.447699999999998</v>
      </c>
      <c r="CW14" s="10">
        <v>50.581099999999999</v>
      </c>
      <c r="CX14" s="10">
        <v>49.988199999999999</v>
      </c>
      <c r="CY14" s="10">
        <v>50.831800000000001</v>
      </c>
      <c r="CZ14" s="10">
        <v>52.0229</v>
      </c>
      <c r="DA14" s="10">
        <v>52.927500000000002</v>
      </c>
      <c r="DB14" s="10">
        <v>53.994199999999999</v>
      </c>
      <c r="DC14" s="10">
        <v>54.237400000000001</v>
      </c>
      <c r="DD14" s="10">
        <v>55.1708</v>
      </c>
      <c r="DE14" s="10">
        <v>54.882599999999996</v>
      </c>
      <c r="DF14" s="10">
        <v>57.600299999999997</v>
      </c>
      <c r="DG14" s="10">
        <v>58.530700000000003</v>
      </c>
      <c r="DH14" s="10">
        <v>58.630499999999998</v>
      </c>
      <c r="DI14" s="10">
        <v>59.037300000000002</v>
      </c>
      <c r="DJ14" s="10">
        <v>59.883099999999999</v>
      </c>
      <c r="DK14" s="10">
        <v>58.775599999999997</v>
      </c>
      <c r="DL14" s="10">
        <v>60.075099999999999</v>
      </c>
      <c r="DM14" s="10">
        <v>59.4696</v>
      </c>
      <c r="DN14" s="10">
        <v>57.289400000000001</v>
      </c>
      <c r="DO14" s="10">
        <v>56.707799999999999</v>
      </c>
      <c r="DP14" s="10">
        <v>54.727899999999998</v>
      </c>
      <c r="DQ14" s="10">
        <v>56.439700000000002</v>
      </c>
      <c r="DR14" s="10">
        <v>56.4465</v>
      </c>
      <c r="DS14" s="10">
        <v>59.084099999999999</v>
      </c>
      <c r="DT14" s="10">
        <v>61.8934</v>
      </c>
      <c r="DU14" s="10">
        <v>62.312199999999997</v>
      </c>
      <c r="DV14" s="10">
        <v>62.3078</v>
      </c>
      <c r="DW14" s="10">
        <v>63.725499999999997</v>
      </c>
      <c r="DX14" s="10">
        <v>63.381399999999999</v>
      </c>
      <c r="DY14" s="10">
        <v>64.659599999999998</v>
      </c>
      <c r="DZ14" s="10">
        <v>65.350399999999993</v>
      </c>
      <c r="EA14" s="10">
        <v>66.437200000000004</v>
      </c>
      <c r="EB14" s="10">
        <v>66.437600000000003</v>
      </c>
      <c r="EC14" s="10">
        <v>67.657399999999996</v>
      </c>
      <c r="ED14" s="10">
        <v>67.806299999999993</v>
      </c>
      <c r="EE14" s="10">
        <v>66.339299999999994</v>
      </c>
      <c r="EF14" s="10">
        <v>68.128500000000003</v>
      </c>
      <c r="EG14" s="10">
        <v>68.630499999999998</v>
      </c>
      <c r="EH14" s="10">
        <v>68.901499999999999</v>
      </c>
      <c r="EI14" s="10">
        <v>69.242999999999995</v>
      </c>
      <c r="EJ14" s="10">
        <v>69.861000000000004</v>
      </c>
      <c r="EK14" s="10">
        <v>71.161600000000007</v>
      </c>
      <c r="EL14" s="10">
        <v>70.837400000000002</v>
      </c>
      <c r="EM14" s="10">
        <v>71.917100000000005</v>
      </c>
      <c r="EN14" s="10">
        <v>71.393000000000001</v>
      </c>
      <c r="EO14" s="10">
        <v>71.553100000000001</v>
      </c>
      <c r="EP14" s="10">
        <v>74.567999999999998</v>
      </c>
      <c r="EQ14" s="10">
        <v>74.267399999999995</v>
      </c>
      <c r="ER14" s="10">
        <v>74.876900000000006</v>
      </c>
      <c r="ES14" s="10">
        <v>75.925600000000003</v>
      </c>
      <c r="ET14" s="10">
        <v>77.179400000000001</v>
      </c>
      <c r="EU14" s="10">
        <v>75.995699999999999</v>
      </c>
      <c r="EV14" s="10">
        <v>78.781999999999996</v>
      </c>
      <c r="EW14" s="10">
        <v>78.858699999999999</v>
      </c>
      <c r="EX14" s="10">
        <v>81.852500000000006</v>
      </c>
      <c r="EY14" s="10">
        <v>82.045500000000004</v>
      </c>
      <c r="EZ14" s="10">
        <v>81.760999999999996</v>
      </c>
      <c r="FA14" s="10">
        <v>79.366</v>
      </c>
      <c r="FB14" s="10">
        <v>80.032200000000003</v>
      </c>
      <c r="FC14" s="10">
        <v>82.200800000000001</v>
      </c>
      <c r="FD14" s="10">
        <v>81.743700000000004</v>
      </c>
      <c r="FE14" s="10">
        <v>82.850399999999993</v>
      </c>
      <c r="FF14" s="10">
        <v>82.405299999999997</v>
      </c>
      <c r="FG14" s="10">
        <v>82.032200000000003</v>
      </c>
      <c r="FH14" s="10">
        <v>68.072199999999995</v>
      </c>
      <c r="FI14" s="10" t="s">
        <v>224</v>
      </c>
      <c r="FJ14" s="10" t="s">
        <v>224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66">
      <c r="B18" s="21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66">
      <c r="B19" s="21" t="str">
        <f>+IF(Impressum!$B$31="deutsch",Übersetzung!B43,IF(Impressum!$B$31="italiano",Übersetzung!D43,IF(Impressum!$B$31="english",Übersetzung!E43,Übersetzung!C43)))</f>
        <v>Quelle: SECO</v>
      </c>
    </row>
    <row r="20" spans="1:166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224</v>
      </c>
      <c r="FJ20" s="9" t="s">
        <v>224</v>
      </c>
    </row>
    <row r="21" spans="1:166">
      <c r="B21" s="21" t="str">
        <f>+IF(Impressum!$B$31="deutsch",Übersetzung!B45,IF(Impressum!$B$31="italiano",Übersetzung!D45,IF(Impressum!$B$31="english",Übersetzung!E45,Übersetzung!C45)))</f>
        <v>Bruttoinlandsprodukt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100.242</v>
      </c>
      <c r="BL21" s="10">
        <v>100.898</v>
      </c>
      <c r="BM21" s="10">
        <v>101.88</v>
      </c>
      <c r="BN21" s="10">
        <v>102.125</v>
      </c>
      <c r="BO21" s="10">
        <v>102.374</v>
      </c>
      <c r="BP21" s="10">
        <v>102.068</v>
      </c>
      <c r="BQ21" s="10">
        <v>101.526</v>
      </c>
      <c r="BR21" s="10">
        <v>102.02500000000001</v>
      </c>
      <c r="BS21" s="10">
        <v>102.732</v>
      </c>
      <c r="BT21" s="10">
        <v>103.086</v>
      </c>
      <c r="BU21" s="10">
        <v>104.57</v>
      </c>
      <c r="BV21" s="10">
        <v>105.438</v>
      </c>
      <c r="BW21" s="10">
        <v>106.36</v>
      </c>
      <c r="BX21" s="10">
        <v>107.438</v>
      </c>
      <c r="BY21" s="10">
        <v>107.26300000000001</v>
      </c>
      <c r="BZ21" s="10">
        <v>106.696</v>
      </c>
      <c r="CA21" s="10">
        <v>106.86</v>
      </c>
      <c r="CB21" s="10">
        <v>107.779</v>
      </c>
      <c r="CC21" s="10">
        <v>109.017</v>
      </c>
      <c r="CD21" s="10">
        <v>111.85</v>
      </c>
      <c r="CE21" s="10">
        <v>112.958</v>
      </c>
      <c r="CF21" s="10">
        <v>114.089</v>
      </c>
      <c r="CG21" s="10">
        <v>115.369</v>
      </c>
      <c r="CH21" s="10">
        <v>117.03100000000001</v>
      </c>
      <c r="CI21" s="10">
        <v>117.31699999999999</v>
      </c>
      <c r="CJ21" s="10">
        <v>118.038</v>
      </c>
      <c r="CK21" s="10">
        <v>117.54900000000001</v>
      </c>
      <c r="CL21" s="10">
        <v>117.31399999999999</v>
      </c>
      <c r="CM21" s="10">
        <v>117.209</v>
      </c>
      <c r="CN21" s="10">
        <v>117.306</v>
      </c>
      <c r="CO21" s="10">
        <v>117.746</v>
      </c>
      <c r="CP21" s="10">
        <v>117.527</v>
      </c>
      <c r="CQ21" s="10">
        <v>117.309</v>
      </c>
      <c r="CR21" s="10">
        <v>117.9</v>
      </c>
      <c r="CS21" s="10">
        <v>119.25700000000001</v>
      </c>
      <c r="CT21" s="10">
        <v>120.80500000000001</v>
      </c>
      <c r="CU21" s="10">
        <v>121.776</v>
      </c>
      <c r="CV21" s="10">
        <v>122.437</v>
      </c>
      <c r="CW21" s="10">
        <v>122.729</v>
      </c>
      <c r="CX21" s="10">
        <v>123.20099999999999</v>
      </c>
      <c r="CY21" s="10">
        <v>124.69499999999999</v>
      </c>
      <c r="CZ21" s="10">
        <v>126.155</v>
      </c>
      <c r="DA21" s="10">
        <v>128.09200000000001</v>
      </c>
      <c r="DB21" s="10">
        <v>129.958</v>
      </c>
      <c r="DC21" s="10">
        <v>132.03899999999999</v>
      </c>
      <c r="DD21" s="10">
        <v>133.99299999999999</v>
      </c>
      <c r="DE21" s="10">
        <v>135.84800000000001</v>
      </c>
      <c r="DF21" s="10">
        <v>138.40899999999999</v>
      </c>
      <c r="DG21" s="10">
        <v>140.56</v>
      </c>
      <c r="DH21" s="10">
        <v>143.12100000000001</v>
      </c>
      <c r="DI21" s="10">
        <v>145.11099999999999</v>
      </c>
      <c r="DJ21" s="10">
        <v>147.29599999999999</v>
      </c>
      <c r="DK21" s="10">
        <v>149.46</v>
      </c>
      <c r="DL21" s="10">
        <v>150.81200000000001</v>
      </c>
      <c r="DM21" s="10">
        <v>151.41499999999999</v>
      </c>
      <c r="DN21" s="10">
        <v>148.745</v>
      </c>
      <c r="DO21" s="10">
        <v>146.19900000000001</v>
      </c>
      <c r="DP21" s="10">
        <v>146.547</v>
      </c>
      <c r="DQ21" s="10">
        <v>147.886</v>
      </c>
      <c r="DR21" s="10">
        <v>148.58099999999999</v>
      </c>
      <c r="DS21" s="10">
        <v>150.30000000000001</v>
      </c>
      <c r="DT21" s="10">
        <v>151.93100000000001</v>
      </c>
      <c r="DU21" s="10">
        <v>152.714</v>
      </c>
      <c r="DV21" s="10">
        <v>153.886</v>
      </c>
      <c r="DW21" s="10">
        <v>154.99299999999999</v>
      </c>
      <c r="DX21" s="10">
        <v>155.77500000000001</v>
      </c>
      <c r="DY21" s="10">
        <v>154.94800000000001</v>
      </c>
      <c r="DZ21" s="10">
        <v>155.54</v>
      </c>
      <c r="EA21" s="10">
        <v>156.00899999999999</v>
      </c>
      <c r="EB21" s="10">
        <v>156.09700000000001</v>
      </c>
      <c r="EC21" s="10">
        <v>157</v>
      </c>
      <c r="ED21" s="10">
        <v>157.30799999999999</v>
      </c>
      <c r="EE21" s="10">
        <v>157.99299999999999</v>
      </c>
      <c r="EF21" s="10">
        <v>159.25899999999999</v>
      </c>
      <c r="EG21" s="10">
        <v>160.434</v>
      </c>
      <c r="EH21" s="10">
        <v>160.49100000000001</v>
      </c>
      <c r="EI21" s="10">
        <v>161.17099999999999</v>
      </c>
      <c r="EJ21" s="10">
        <v>161.834</v>
      </c>
      <c r="EK21" s="10">
        <v>162.93100000000001</v>
      </c>
      <c r="EL21" s="10">
        <v>163.78100000000001</v>
      </c>
      <c r="EM21" s="10">
        <v>163.28</v>
      </c>
      <c r="EN21" s="10">
        <v>163.108</v>
      </c>
      <c r="EO21" s="10">
        <v>163.643</v>
      </c>
      <c r="EP21" s="10">
        <v>164.227</v>
      </c>
      <c r="EQ21" s="10">
        <v>164.51599999999999</v>
      </c>
      <c r="ER21" s="10">
        <v>165.24700000000001</v>
      </c>
      <c r="ES21" s="10">
        <v>165.78200000000001</v>
      </c>
      <c r="ET21" s="10">
        <v>165.958</v>
      </c>
      <c r="EU21" s="10">
        <v>165.94900000000001</v>
      </c>
      <c r="EV21" s="10">
        <v>166.50200000000001</v>
      </c>
      <c r="EW21" s="10">
        <v>167.73</v>
      </c>
      <c r="EX21" s="10">
        <v>169.36</v>
      </c>
      <c r="EY21" s="10">
        <v>170.94300000000001</v>
      </c>
      <c r="EZ21" s="10">
        <v>172.74299999999999</v>
      </c>
      <c r="FA21" s="10">
        <v>172.82599999999999</v>
      </c>
      <c r="FB21" s="10">
        <v>173.03299999999999</v>
      </c>
      <c r="FC21" s="10">
        <v>173.96700000000001</v>
      </c>
      <c r="FD21" s="10">
        <v>174.71700000000001</v>
      </c>
      <c r="FE21" s="10">
        <v>175.339</v>
      </c>
      <c r="FF21" s="10">
        <v>176.23699999999999</v>
      </c>
      <c r="FG21" s="10">
        <v>172.096</v>
      </c>
      <c r="FH21" s="10">
        <v>157.71899999999999</v>
      </c>
      <c r="FI21" s="10" t="s">
        <v>224</v>
      </c>
      <c r="FJ21" s="10" t="s">
        <v>224</v>
      </c>
    </row>
    <row r="22" spans="1:166">
      <c r="B22" s="21" t="str">
        <f>+IF(Impressum!$B$31="deutsch",Übersetzung!B46,IF(Impressum!$B$31="italiano",Übersetzung!D46,IF(Impressum!$B$31="english",Übersetzung!E46,Übersetzung!C46)))</f>
        <v>Privater Konsum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58.012599999999999</v>
      </c>
      <c r="BL22" s="10">
        <v>58.2361</v>
      </c>
      <c r="BM22" s="10">
        <v>58.521999999999998</v>
      </c>
      <c r="BN22" s="10">
        <v>58.714500000000001</v>
      </c>
      <c r="BO22" s="10">
        <v>59.564500000000002</v>
      </c>
      <c r="BP22" s="10">
        <v>59.611499999999999</v>
      </c>
      <c r="BQ22" s="10">
        <v>59.463999999999999</v>
      </c>
      <c r="BR22" s="10">
        <v>59.963900000000002</v>
      </c>
      <c r="BS22" s="10">
        <v>60.402700000000003</v>
      </c>
      <c r="BT22" s="10">
        <v>60.807099999999998</v>
      </c>
      <c r="BU22" s="10">
        <v>61.2804</v>
      </c>
      <c r="BV22" s="10">
        <v>61.958799999999997</v>
      </c>
      <c r="BW22" s="10">
        <v>62.077100000000002</v>
      </c>
      <c r="BX22" s="10">
        <v>62.568800000000003</v>
      </c>
      <c r="BY22" s="10">
        <v>62.646000000000001</v>
      </c>
      <c r="BZ22" s="10">
        <v>62.994999999999997</v>
      </c>
      <c r="CA22" s="10">
        <v>63.283299999999997</v>
      </c>
      <c r="CB22" s="10">
        <v>63.6937</v>
      </c>
      <c r="CC22" s="10">
        <v>64.247399999999999</v>
      </c>
      <c r="CD22" s="10">
        <v>64.858599999999996</v>
      </c>
      <c r="CE22" s="10">
        <v>65.283199999999994</v>
      </c>
      <c r="CF22" s="10">
        <v>65.809600000000003</v>
      </c>
      <c r="CG22" s="10">
        <v>66.583600000000004</v>
      </c>
      <c r="CH22" s="10">
        <v>66.885099999999994</v>
      </c>
      <c r="CI22" s="10">
        <v>67.370699999999999</v>
      </c>
      <c r="CJ22" s="10">
        <v>68.072299999999998</v>
      </c>
      <c r="CK22" s="10">
        <v>68.149600000000007</v>
      </c>
      <c r="CL22" s="10">
        <v>68.009500000000003</v>
      </c>
      <c r="CM22" s="10">
        <v>67.974400000000003</v>
      </c>
      <c r="CN22" s="10">
        <v>67.856399999999994</v>
      </c>
      <c r="CO22" s="10">
        <v>67.937299999999993</v>
      </c>
      <c r="CP22" s="10">
        <v>68.007800000000003</v>
      </c>
      <c r="CQ22" s="10">
        <v>68.438900000000004</v>
      </c>
      <c r="CR22" s="10">
        <v>68.719499999999996</v>
      </c>
      <c r="CS22" s="10">
        <v>69.115499999999997</v>
      </c>
      <c r="CT22" s="10">
        <v>69.397800000000004</v>
      </c>
      <c r="CU22" s="10">
        <v>69.9529</v>
      </c>
      <c r="CV22" s="10">
        <v>70.4161</v>
      </c>
      <c r="CW22" s="10">
        <v>70.6143</v>
      </c>
      <c r="CX22" s="10">
        <v>71.002499999999998</v>
      </c>
      <c r="CY22" s="10">
        <v>71.567400000000006</v>
      </c>
      <c r="CZ22" s="10">
        <v>72.099299999999999</v>
      </c>
      <c r="DA22" s="10">
        <v>72.712800000000001</v>
      </c>
      <c r="DB22" s="10">
        <v>73.242000000000004</v>
      </c>
      <c r="DC22" s="10">
        <v>73.515799999999999</v>
      </c>
      <c r="DD22" s="10">
        <v>74.1143</v>
      </c>
      <c r="DE22" s="10">
        <v>74.685400000000001</v>
      </c>
      <c r="DF22" s="10">
        <v>74.969099999999997</v>
      </c>
      <c r="DG22" s="10">
        <v>75.765600000000006</v>
      </c>
      <c r="DH22" s="10">
        <v>76.672899999999998</v>
      </c>
      <c r="DI22" s="10">
        <v>77.407499999999999</v>
      </c>
      <c r="DJ22" s="10">
        <v>78.539699999999996</v>
      </c>
      <c r="DK22" s="10">
        <v>79.092299999999994</v>
      </c>
      <c r="DL22" s="10">
        <v>79.831199999999995</v>
      </c>
      <c r="DM22" s="10">
        <v>80.103499999999997</v>
      </c>
      <c r="DN22" s="10">
        <v>79.708200000000005</v>
      </c>
      <c r="DO22" s="10">
        <v>79.732699999999994</v>
      </c>
      <c r="DP22" s="10">
        <v>79.971100000000007</v>
      </c>
      <c r="DQ22" s="10">
        <v>80.4392</v>
      </c>
      <c r="DR22" s="10">
        <v>80.829300000000003</v>
      </c>
      <c r="DS22" s="10">
        <v>81.508099999999999</v>
      </c>
      <c r="DT22" s="10">
        <v>81.657300000000006</v>
      </c>
      <c r="DU22" s="10">
        <v>82.187799999999996</v>
      </c>
      <c r="DV22" s="10">
        <v>82.534999999999997</v>
      </c>
      <c r="DW22" s="10">
        <v>82.414000000000001</v>
      </c>
      <c r="DX22" s="10">
        <v>82.526300000000006</v>
      </c>
      <c r="DY22" s="10">
        <v>82.330500000000001</v>
      </c>
      <c r="DZ22" s="10">
        <v>82.918000000000006</v>
      </c>
      <c r="EA22" s="10">
        <v>83.530199999999994</v>
      </c>
      <c r="EB22" s="10">
        <v>83.376499999999993</v>
      </c>
      <c r="EC22" s="10">
        <v>83.511300000000006</v>
      </c>
      <c r="ED22" s="10">
        <v>83.905100000000004</v>
      </c>
      <c r="EE22" s="10">
        <v>84.577399999999997</v>
      </c>
      <c r="EF22" s="10">
        <v>84.959800000000001</v>
      </c>
      <c r="EG22" s="10">
        <v>85.706900000000005</v>
      </c>
      <c r="EH22" s="10">
        <v>85.9786</v>
      </c>
      <c r="EI22" s="10">
        <v>85.901499999999999</v>
      </c>
      <c r="EJ22" s="10">
        <v>86.079599999999999</v>
      </c>
      <c r="EK22" s="10">
        <v>86.381399999999999</v>
      </c>
      <c r="EL22" s="10">
        <v>86.672399999999996</v>
      </c>
      <c r="EM22" s="10">
        <v>86.6952</v>
      </c>
      <c r="EN22" s="10">
        <v>87.096500000000006</v>
      </c>
      <c r="EO22" s="10">
        <v>87.4178</v>
      </c>
      <c r="EP22" s="10">
        <v>87.492900000000006</v>
      </c>
      <c r="EQ22" s="10">
        <v>87.680199999999999</v>
      </c>
      <c r="ER22" s="10">
        <v>88.116</v>
      </c>
      <c r="ES22" s="10">
        <v>88.365399999999994</v>
      </c>
      <c r="ET22" s="10">
        <v>88.989800000000002</v>
      </c>
      <c r="EU22" s="10">
        <v>89.343100000000007</v>
      </c>
      <c r="EV22" s="10">
        <v>89.480199999999996</v>
      </c>
      <c r="EW22" s="10">
        <v>90.147900000000007</v>
      </c>
      <c r="EX22" s="10">
        <v>90.664900000000003</v>
      </c>
      <c r="EY22" s="10">
        <v>91.115700000000004</v>
      </c>
      <c r="EZ22" s="10">
        <v>91.721599999999995</v>
      </c>
      <c r="FA22" s="10">
        <v>92.000600000000006</v>
      </c>
      <c r="FB22" s="10">
        <v>92.411799999999999</v>
      </c>
      <c r="FC22" s="10">
        <v>92.659700000000001</v>
      </c>
      <c r="FD22" s="10">
        <v>93.0364</v>
      </c>
      <c r="FE22" s="10">
        <v>93.109899999999996</v>
      </c>
      <c r="FF22" s="10">
        <v>93.162400000000005</v>
      </c>
      <c r="FG22" s="10">
        <v>88.706000000000003</v>
      </c>
      <c r="FH22" s="10">
        <v>80.699700000000007</v>
      </c>
      <c r="FI22" s="10" t="s">
        <v>224</v>
      </c>
      <c r="FJ22" s="10" t="s">
        <v>224</v>
      </c>
    </row>
    <row r="23" spans="1:166">
      <c r="B23" s="21" t="str">
        <f>+IF(Impressum!$B$31="deutsch",Übersetzung!B47,IF(Impressum!$B$31="italiano",Übersetzung!D47,IF(Impressum!$B$31="english",Übersetzung!E47,Übersetzung!C47)))</f>
        <v>Öffentlicher Konsum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12.280900000000001</v>
      </c>
      <c r="BL23" s="10">
        <v>12.2721</v>
      </c>
      <c r="BM23" s="10">
        <v>12.329000000000001</v>
      </c>
      <c r="BN23" s="10">
        <v>12.370200000000001</v>
      </c>
      <c r="BO23" s="10">
        <v>12.4939</v>
      </c>
      <c r="BP23" s="10">
        <v>12.5405</v>
      </c>
      <c r="BQ23" s="10">
        <v>12.5059</v>
      </c>
      <c r="BR23" s="10">
        <v>12.457000000000001</v>
      </c>
      <c r="BS23" s="10">
        <v>12.394500000000001</v>
      </c>
      <c r="BT23" s="10">
        <v>12.3917</v>
      </c>
      <c r="BU23" s="10">
        <v>12.42</v>
      </c>
      <c r="BV23" s="10">
        <v>12.4497</v>
      </c>
      <c r="BW23" s="10">
        <v>12.4474</v>
      </c>
      <c r="BX23" s="10">
        <v>12.495900000000001</v>
      </c>
      <c r="BY23" s="10">
        <v>12.588699999999999</v>
      </c>
      <c r="BZ23" s="10">
        <v>12.578900000000001</v>
      </c>
      <c r="CA23" s="10">
        <v>12.6089</v>
      </c>
      <c r="CB23" s="10">
        <v>12.732799999999999</v>
      </c>
      <c r="CC23" s="10">
        <v>12.8148</v>
      </c>
      <c r="CD23" s="10">
        <v>12.9842</v>
      </c>
      <c r="CE23" s="10">
        <v>13.090999999999999</v>
      </c>
      <c r="CF23" s="10">
        <v>13.2521</v>
      </c>
      <c r="CG23" s="10">
        <v>13.3497</v>
      </c>
      <c r="CH23" s="10">
        <v>13.4977</v>
      </c>
      <c r="CI23" s="10">
        <v>13.737500000000001</v>
      </c>
      <c r="CJ23" s="10">
        <v>13.603999999999999</v>
      </c>
      <c r="CK23" s="10">
        <v>13.7395</v>
      </c>
      <c r="CL23" s="10">
        <v>13.832599999999999</v>
      </c>
      <c r="CM23" s="10">
        <v>14.0329</v>
      </c>
      <c r="CN23" s="10">
        <v>14.1014</v>
      </c>
      <c r="CO23" s="10">
        <v>14.2524</v>
      </c>
      <c r="CP23" s="10">
        <v>14.284800000000001</v>
      </c>
      <c r="CQ23" s="10">
        <v>14.4216</v>
      </c>
      <c r="CR23" s="10">
        <v>14.484400000000001</v>
      </c>
      <c r="CS23" s="10">
        <v>14.625500000000001</v>
      </c>
      <c r="CT23" s="10">
        <v>14.6722</v>
      </c>
      <c r="CU23" s="10">
        <v>14.562900000000001</v>
      </c>
      <c r="CV23" s="10">
        <v>14.747400000000001</v>
      </c>
      <c r="CW23" s="10">
        <v>14.7104</v>
      </c>
      <c r="CX23" s="10">
        <v>14.827500000000001</v>
      </c>
      <c r="CY23" s="10">
        <v>14.994199999999999</v>
      </c>
      <c r="CZ23" s="10">
        <v>15.0791</v>
      </c>
      <c r="DA23" s="10">
        <v>15.018000000000001</v>
      </c>
      <c r="DB23" s="10">
        <v>15.0738</v>
      </c>
      <c r="DC23" s="10">
        <v>15.254200000000001</v>
      </c>
      <c r="DD23" s="10">
        <v>15.133800000000001</v>
      </c>
      <c r="DE23" s="10">
        <v>15.312099999999999</v>
      </c>
      <c r="DF23" s="10">
        <v>15.426299999999999</v>
      </c>
      <c r="DG23" s="10">
        <v>15.5296</v>
      </c>
      <c r="DH23" s="10">
        <v>15.6701</v>
      </c>
      <c r="DI23" s="10">
        <v>15.751799999999999</v>
      </c>
      <c r="DJ23" s="10">
        <v>15.8955</v>
      </c>
      <c r="DK23" s="10">
        <v>16.293500000000002</v>
      </c>
      <c r="DL23" s="10">
        <v>16.523599999999998</v>
      </c>
      <c r="DM23" s="10">
        <v>16.653500000000001</v>
      </c>
      <c r="DN23" s="10">
        <v>16.837599999999998</v>
      </c>
      <c r="DO23" s="10">
        <v>17.099799999999998</v>
      </c>
      <c r="DP23" s="10">
        <v>17.2515</v>
      </c>
      <c r="DQ23" s="10">
        <v>17.457000000000001</v>
      </c>
      <c r="DR23" s="10">
        <v>17.5794</v>
      </c>
      <c r="DS23" s="10">
        <v>17.512799999999999</v>
      </c>
      <c r="DT23" s="10">
        <v>17.563099999999999</v>
      </c>
      <c r="DU23" s="10">
        <v>17.7058</v>
      </c>
      <c r="DV23" s="10">
        <v>17.855399999999999</v>
      </c>
      <c r="DW23" s="10">
        <v>17.896100000000001</v>
      </c>
      <c r="DX23" s="10">
        <v>18.114000000000001</v>
      </c>
      <c r="DY23" s="10">
        <v>18.247499999999999</v>
      </c>
      <c r="DZ23" s="10">
        <v>18.313600000000001</v>
      </c>
      <c r="EA23" s="10">
        <v>18.398</v>
      </c>
      <c r="EB23" s="10">
        <v>18.545100000000001</v>
      </c>
      <c r="EC23" s="10">
        <v>18.651199999999999</v>
      </c>
      <c r="ED23" s="10">
        <v>18.691299999999998</v>
      </c>
      <c r="EE23" s="10">
        <v>18.807600000000001</v>
      </c>
      <c r="EF23" s="10">
        <v>18.928699999999999</v>
      </c>
      <c r="EG23" s="10">
        <v>19.1403</v>
      </c>
      <c r="EH23" s="10">
        <v>19.269100000000002</v>
      </c>
      <c r="EI23" s="10">
        <v>19.3293</v>
      </c>
      <c r="EJ23" s="10">
        <v>19.408000000000001</v>
      </c>
      <c r="EK23" s="10">
        <v>19.457899999999999</v>
      </c>
      <c r="EL23" s="10">
        <v>19.582100000000001</v>
      </c>
      <c r="EM23" s="10">
        <v>19.477599999999999</v>
      </c>
      <c r="EN23" s="10">
        <v>19.5017</v>
      </c>
      <c r="EO23" s="10">
        <v>19.513400000000001</v>
      </c>
      <c r="EP23" s="10">
        <v>19.580400000000001</v>
      </c>
      <c r="EQ23" s="10">
        <v>19.708500000000001</v>
      </c>
      <c r="ER23" s="10">
        <v>19.835599999999999</v>
      </c>
      <c r="ES23" s="10">
        <v>19.878699999999998</v>
      </c>
      <c r="ET23" s="10">
        <v>19.943999999999999</v>
      </c>
      <c r="EU23" s="10">
        <v>20.002400000000002</v>
      </c>
      <c r="EV23" s="10">
        <v>20.0825</v>
      </c>
      <c r="EW23" s="10">
        <v>20.174600000000002</v>
      </c>
      <c r="EX23" s="10">
        <v>20.286999999999999</v>
      </c>
      <c r="EY23" s="10">
        <v>20.2608</v>
      </c>
      <c r="EZ23" s="10">
        <v>20.349799999999998</v>
      </c>
      <c r="FA23" s="10">
        <v>20.3688</v>
      </c>
      <c r="FB23" s="10">
        <v>20.4726</v>
      </c>
      <c r="FC23" s="10">
        <v>20.57</v>
      </c>
      <c r="FD23" s="10">
        <v>20.657599999999999</v>
      </c>
      <c r="FE23" s="10">
        <v>20.796099999999999</v>
      </c>
      <c r="FF23" s="10">
        <v>20.951699999999999</v>
      </c>
      <c r="FG23" s="10">
        <v>21.1678</v>
      </c>
      <c r="FH23" s="10">
        <v>21.215</v>
      </c>
      <c r="FI23" s="10" t="s">
        <v>224</v>
      </c>
      <c r="FJ23" s="10" t="s">
        <v>224</v>
      </c>
    </row>
    <row r="24" spans="1:166">
      <c r="B24" s="21" t="str">
        <f>+IF(Impressum!$B$31="deutsch",Übersetzung!B48,IF(Impressum!$B$31="italiano",Übersetzung!D48,IF(Impressum!$B$31="english",Übersetzung!E48,Übersetzung!C48)))</f>
        <v>Bruttoanlageinvestitionen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26.061699999999998</v>
      </c>
      <c r="BL24" s="10">
        <v>25.730799999999999</v>
      </c>
      <c r="BM24" s="10">
        <v>25.2317</v>
      </c>
      <c r="BN24" s="10">
        <v>25.232099999999999</v>
      </c>
      <c r="BO24" s="10">
        <v>25.1783</v>
      </c>
      <c r="BP24" s="10">
        <v>24.9435</v>
      </c>
      <c r="BQ24" s="10">
        <v>24.6067</v>
      </c>
      <c r="BR24" s="10">
        <v>24.275500000000001</v>
      </c>
      <c r="BS24" s="10">
        <v>24.491499999999998</v>
      </c>
      <c r="BT24" s="10">
        <v>24.991800000000001</v>
      </c>
      <c r="BU24" s="10">
        <v>25.202400000000001</v>
      </c>
      <c r="BV24" s="10">
        <v>25.473099999999999</v>
      </c>
      <c r="BW24" s="10">
        <v>26.142099999999999</v>
      </c>
      <c r="BX24" s="10">
        <v>26.5443</v>
      </c>
      <c r="BY24" s="10">
        <v>26.8705</v>
      </c>
      <c r="BZ24" s="10">
        <v>26.863499999999998</v>
      </c>
      <c r="CA24" s="10">
        <v>26.850200000000001</v>
      </c>
      <c r="CB24" s="10">
        <v>26.982600000000001</v>
      </c>
      <c r="CC24" s="10">
        <v>27.4636</v>
      </c>
      <c r="CD24" s="10">
        <v>27.95</v>
      </c>
      <c r="CE24" s="10">
        <v>28.453700000000001</v>
      </c>
      <c r="CF24" s="10">
        <v>28.740400000000001</v>
      </c>
      <c r="CG24" s="10">
        <v>29.054300000000001</v>
      </c>
      <c r="CH24" s="10">
        <v>30.011099999999999</v>
      </c>
      <c r="CI24" s="10">
        <v>29.627600000000001</v>
      </c>
      <c r="CJ24" s="10">
        <v>29.3569</v>
      </c>
      <c r="CK24" s="10">
        <v>28.694199999999999</v>
      </c>
      <c r="CL24" s="10">
        <v>28.130600000000001</v>
      </c>
      <c r="CM24" s="10">
        <v>29.123699999999999</v>
      </c>
      <c r="CN24" s="10">
        <v>29.232500000000002</v>
      </c>
      <c r="CO24" s="10">
        <v>28.720199999999998</v>
      </c>
      <c r="CP24" s="10">
        <v>28.255500000000001</v>
      </c>
      <c r="CQ24" s="10">
        <v>28.154</v>
      </c>
      <c r="CR24" s="10">
        <v>27.936800000000002</v>
      </c>
      <c r="CS24" s="10">
        <v>28.506900000000002</v>
      </c>
      <c r="CT24" s="10">
        <v>28.911799999999999</v>
      </c>
      <c r="CU24" s="10">
        <v>29.152699999999999</v>
      </c>
      <c r="CV24" s="10">
        <v>29.796099999999999</v>
      </c>
      <c r="CW24" s="10">
        <v>30.393000000000001</v>
      </c>
      <c r="CX24" s="10">
        <v>30.459199999999999</v>
      </c>
      <c r="CY24" s="10">
        <v>30.271699999999999</v>
      </c>
      <c r="CZ24" s="10">
        <v>30.845400000000001</v>
      </c>
      <c r="DA24" s="10">
        <v>31.314599999999999</v>
      </c>
      <c r="DB24" s="10">
        <v>31.676100000000002</v>
      </c>
      <c r="DC24" s="10">
        <v>32.012799999999999</v>
      </c>
      <c r="DD24" s="10">
        <v>32.668700000000001</v>
      </c>
      <c r="DE24" s="10">
        <v>32.848399999999998</v>
      </c>
      <c r="DF24" s="10">
        <v>33.688400000000001</v>
      </c>
      <c r="DG24" s="10">
        <v>34.402999999999999</v>
      </c>
      <c r="DH24" s="10">
        <v>35.088099999999997</v>
      </c>
      <c r="DI24" s="10">
        <v>35.297899999999998</v>
      </c>
      <c r="DJ24" s="10">
        <v>35.681399999999996</v>
      </c>
      <c r="DK24" s="10">
        <v>35.742600000000003</v>
      </c>
      <c r="DL24" s="10">
        <v>36.540100000000002</v>
      </c>
      <c r="DM24" s="10">
        <v>36.250599999999999</v>
      </c>
      <c r="DN24" s="10">
        <v>35.927399999999999</v>
      </c>
      <c r="DO24" s="10">
        <v>33.178199999999997</v>
      </c>
      <c r="DP24" s="10">
        <v>32.934800000000003</v>
      </c>
      <c r="DQ24" s="10">
        <v>33.589199999999998</v>
      </c>
      <c r="DR24" s="10">
        <v>33.869399999999999</v>
      </c>
      <c r="DS24" s="10">
        <v>33.960700000000003</v>
      </c>
      <c r="DT24" s="10">
        <v>34.493000000000002</v>
      </c>
      <c r="DU24" s="10">
        <v>34.863199999999999</v>
      </c>
      <c r="DV24" s="10">
        <v>35.664700000000003</v>
      </c>
      <c r="DW24" s="10">
        <v>36.102899999999998</v>
      </c>
      <c r="DX24" s="10">
        <v>36.057000000000002</v>
      </c>
      <c r="DY24" s="10">
        <v>36.210799999999999</v>
      </c>
      <c r="DZ24" s="10">
        <v>37.049199999999999</v>
      </c>
      <c r="EA24" s="10">
        <v>37.481499999999997</v>
      </c>
      <c r="EB24" s="10">
        <v>37.193899999999999</v>
      </c>
      <c r="EC24" s="10">
        <v>37.075899999999997</v>
      </c>
      <c r="ED24" s="10">
        <v>37.508499999999998</v>
      </c>
      <c r="EE24" s="10">
        <v>37.3339</v>
      </c>
      <c r="EF24" s="10">
        <v>37.635399999999997</v>
      </c>
      <c r="EG24" s="10">
        <v>37.630400000000002</v>
      </c>
      <c r="EH24" s="10">
        <v>38</v>
      </c>
      <c r="EI24" s="10">
        <v>38.618600000000001</v>
      </c>
      <c r="EJ24" s="10">
        <v>38.472900000000003</v>
      </c>
      <c r="EK24" s="10">
        <v>38.6218</v>
      </c>
      <c r="EL24" s="10">
        <v>39.4163</v>
      </c>
      <c r="EM24" s="10">
        <v>38.600999999999999</v>
      </c>
      <c r="EN24" s="10">
        <v>38.8917</v>
      </c>
      <c r="EO24" s="10">
        <v>39.070900000000002</v>
      </c>
      <c r="EP24" s="10">
        <v>39.034599999999998</v>
      </c>
      <c r="EQ24" s="10">
        <v>39.357599999999998</v>
      </c>
      <c r="ER24" s="10">
        <v>39.604500000000002</v>
      </c>
      <c r="ES24" s="10">
        <v>39.561999999999998</v>
      </c>
      <c r="ET24" s="10">
        <v>39.700400000000002</v>
      </c>
      <c r="EU24" s="10">
        <v>40.288600000000002</v>
      </c>
      <c r="EV24" s="10">
        <v>40.672400000000003</v>
      </c>
      <c r="EW24" s="10">
        <v>41.050400000000003</v>
      </c>
      <c r="EX24" s="10">
        <v>41.520400000000002</v>
      </c>
      <c r="EY24" s="10">
        <v>42.074199999999998</v>
      </c>
      <c r="EZ24" s="10">
        <v>42.033200000000001</v>
      </c>
      <c r="FA24" s="10">
        <v>41.451000000000001</v>
      </c>
      <c r="FB24" s="10">
        <v>41.162100000000002</v>
      </c>
      <c r="FC24" s="10">
        <v>41.924500000000002</v>
      </c>
      <c r="FD24" s="10">
        <v>41.676299999999998</v>
      </c>
      <c r="FE24" s="10">
        <v>41.770299999999999</v>
      </c>
      <c r="FF24" s="10">
        <v>43.255899999999997</v>
      </c>
      <c r="FG24" s="10">
        <v>42.021500000000003</v>
      </c>
      <c r="FH24" s="10">
        <v>38.2729</v>
      </c>
      <c r="FI24" s="10" t="s">
        <v>224</v>
      </c>
      <c r="FJ24" s="10" t="s">
        <v>224</v>
      </c>
    </row>
    <row r="25" spans="1:166">
      <c r="B25" s="21" t="str">
        <f>+IF(Impressum!$B$31="deutsch",Übersetzung!B49,IF(Impressum!$B$31="italiano",Übersetzung!D49,IF(Impressum!$B$31="english",Übersetzung!E49,Übersetzung!C49)))</f>
        <v>Exporte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34.964599999999997</v>
      </c>
      <c r="BL25" s="10">
        <v>35.467799999999997</v>
      </c>
      <c r="BM25" s="10">
        <v>35.881599999999999</v>
      </c>
      <c r="BN25" s="10">
        <v>36.264299999999999</v>
      </c>
      <c r="BO25" s="10">
        <v>36.516399999999997</v>
      </c>
      <c r="BP25" s="10">
        <v>36.282899999999998</v>
      </c>
      <c r="BQ25" s="10">
        <v>36.319000000000003</v>
      </c>
      <c r="BR25" s="10">
        <v>37.7395</v>
      </c>
      <c r="BS25" s="10">
        <v>39.093899999999998</v>
      </c>
      <c r="BT25" s="10">
        <v>40.561799999999998</v>
      </c>
      <c r="BU25" s="10">
        <v>41.5304</v>
      </c>
      <c r="BV25" s="10">
        <v>42.704500000000003</v>
      </c>
      <c r="BW25" s="10">
        <v>42.481299999999997</v>
      </c>
      <c r="BX25" s="10">
        <v>43.5976</v>
      </c>
      <c r="BY25" s="10">
        <v>43.256</v>
      </c>
      <c r="BZ25" s="10">
        <v>42.771999999999998</v>
      </c>
      <c r="CA25" s="10">
        <v>43.569099999999999</v>
      </c>
      <c r="CB25" s="10">
        <v>44.604900000000001</v>
      </c>
      <c r="CC25" s="10">
        <v>45.801400000000001</v>
      </c>
      <c r="CD25" s="10">
        <v>48.545499999999997</v>
      </c>
      <c r="CE25" s="10">
        <v>49.801299999999998</v>
      </c>
      <c r="CF25" s="10">
        <v>50.826099999999997</v>
      </c>
      <c r="CG25" s="10">
        <v>52.152299999999997</v>
      </c>
      <c r="CH25" s="10">
        <v>53.122300000000003</v>
      </c>
      <c r="CI25" s="10">
        <v>53.326000000000001</v>
      </c>
      <c r="CJ25" s="10">
        <v>53.051200000000001</v>
      </c>
      <c r="CK25" s="10">
        <v>51.936799999999998</v>
      </c>
      <c r="CL25" s="10">
        <v>51.395899999999997</v>
      </c>
      <c r="CM25" s="10">
        <v>51.051099999999998</v>
      </c>
      <c r="CN25" s="10">
        <v>51.941299999999998</v>
      </c>
      <c r="CO25" s="10">
        <v>51.741700000000002</v>
      </c>
      <c r="CP25" s="10">
        <v>51.052100000000003</v>
      </c>
      <c r="CQ25" s="10">
        <v>50.104799999999997</v>
      </c>
      <c r="CR25" s="10">
        <v>50.344000000000001</v>
      </c>
      <c r="CS25" s="10">
        <v>51.736800000000002</v>
      </c>
      <c r="CT25" s="10">
        <v>53.859200000000001</v>
      </c>
      <c r="CU25" s="10">
        <v>55.610500000000002</v>
      </c>
      <c r="CV25" s="10">
        <v>55.863</v>
      </c>
      <c r="CW25" s="10">
        <v>56.221899999999998</v>
      </c>
      <c r="CX25" s="10">
        <v>56.512799999999999</v>
      </c>
      <c r="CY25" s="10">
        <v>57.9666</v>
      </c>
      <c r="CZ25" s="10">
        <v>60.656999999999996</v>
      </c>
      <c r="DA25" s="10">
        <v>62.011699999999998</v>
      </c>
      <c r="DB25" s="10">
        <v>63.744799999999998</v>
      </c>
      <c r="DC25" s="10">
        <v>66.544600000000003</v>
      </c>
      <c r="DD25" s="10">
        <v>67.006299999999996</v>
      </c>
      <c r="DE25" s="10">
        <v>68.956900000000005</v>
      </c>
      <c r="DF25" s="10">
        <v>72.7941</v>
      </c>
      <c r="DG25" s="10">
        <v>75.365099999999998</v>
      </c>
      <c r="DH25" s="10">
        <v>77.572500000000005</v>
      </c>
      <c r="DI25" s="10">
        <v>80.279499999999999</v>
      </c>
      <c r="DJ25" s="10">
        <v>79.578800000000001</v>
      </c>
      <c r="DK25" s="10">
        <v>80.600999999999999</v>
      </c>
      <c r="DL25" s="10">
        <v>84.365499999999997</v>
      </c>
      <c r="DM25" s="10">
        <v>84.657899999999998</v>
      </c>
      <c r="DN25" s="10">
        <v>75.481800000000007</v>
      </c>
      <c r="DO25" s="10">
        <v>72.410600000000002</v>
      </c>
      <c r="DP25" s="10">
        <v>72.5809</v>
      </c>
      <c r="DQ25" s="10">
        <v>76.231399999999994</v>
      </c>
      <c r="DR25" s="10">
        <v>75.758600000000001</v>
      </c>
      <c r="DS25" s="10">
        <v>76.130099999999999</v>
      </c>
      <c r="DT25" s="10">
        <v>81.003200000000007</v>
      </c>
      <c r="DU25" s="10">
        <v>78.042400000000001</v>
      </c>
      <c r="DV25" s="10">
        <v>81.395399999999995</v>
      </c>
      <c r="DW25" s="10">
        <v>83.683999999999997</v>
      </c>
      <c r="DX25" s="10">
        <v>81.686999999999998</v>
      </c>
      <c r="DY25" s="10">
        <v>75.734300000000005</v>
      </c>
      <c r="DZ25" s="10">
        <v>78.159199999999998</v>
      </c>
      <c r="EA25" s="10">
        <v>80.753399999999999</v>
      </c>
      <c r="EB25" s="10">
        <v>82.004800000000003</v>
      </c>
      <c r="EC25" s="10">
        <v>82.807100000000005</v>
      </c>
      <c r="ED25" s="10">
        <v>83.333799999999997</v>
      </c>
      <c r="EE25" s="10">
        <v>81.254000000000005</v>
      </c>
      <c r="EF25" s="10">
        <v>82.030600000000007</v>
      </c>
      <c r="EG25" s="10">
        <v>84.730599999999995</v>
      </c>
      <c r="EH25" s="10">
        <v>81.563699999999997</v>
      </c>
      <c r="EI25" s="10">
        <v>86.033699999999996</v>
      </c>
      <c r="EJ25" s="10">
        <v>86.154899999999998</v>
      </c>
      <c r="EK25" s="10">
        <v>85.665999999999997</v>
      </c>
      <c r="EL25" s="10">
        <v>84.4298</v>
      </c>
      <c r="EM25" s="10">
        <v>82.729100000000003</v>
      </c>
      <c r="EN25" s="10">
        <v>82.623699999999999</v>
      </c>
      <c r="EO25" s="10">
        <v>83.052700000000002</v>
      </c>
      <c r="EP25" s="10">
        <v>84.650199999999998</v>
      </c>
      <c r="EQ25" s="10">
        <v>85.386399999999995</v>
      </c>
      <c r="ER25" s="10">
        <v>87.909899999999993</v>
      </c>
      <c r="ES25" s="10">
        <v>86.305199999999999</v>
      </c>
      <c r="ET25" s="10">
        <v>89.450100000000006</v>
      </c>
      <c r="EU25" s="10">
        <v>86.581599999999995</v>
      </c>
      <c r="EV25" s="10">
        <v>88.937700000000007</v>
      </c>
      <c r="EW25" s="10">
        <v>93.656700000000001</v>
      </c>
      <c r="EX25" s="10">
        <v>93.487399999999994</v>
      </c>
      <c r="EY25" s="10">
        <v>97.221000000000004</v>
      </c>
      <c r="EZ25" s="10">
        <v>96.691599999999994</v>
      </c>
      <c r="FA25" s="10">
        <v>94.353999999999999</v>
      </c>
      <c r="FB25" s="10">
        <v>98.651499999999999</v>
      </c>
      <c r="FC25" s="10">
        <v>98.830399999999997</v>
      </c>
      <c r="FD25" s="10">
        <v>98.879099999999994</v>
      </c>
      <c r="FE25" s="10">
        <v>98.070499999999996</v>
      </c>
      <c r="FF25" s="10">
        <v>98.251999999999995</v>
      </c>
      <c r="FG25" s="10">
        <v>95.298000000000002</v>
      </c>
      <c r="FH25" s="10">
        <v>82.382800000000003</v>
      </c>
      <c r="FI25" s="10" t="s">
        <v>224</v>
      </c>
      <c r="FJ25" s="10" t="s">
        <v>224</v>
      </c>
    </row>
    <row r="26" spans="1:166">
      <c r="B26" s="21" t="str">
        <f>+IF(Impressum!$B$31="deutsch",Übersetzung!B50,IF(Impressum!$B$31="italiano",Übersetzung!D50,IF(Impressum!$B$31="english",Übersetzung!E50,Übersetzung!C50)))</f>
        <v>Importe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31.340499999999999</v>
      </c>
      <c r="BL26" s="10">
        <v>31.9208</v>
      </c>
      <c r="BM26" s="10">
        <v>31.3932</v>
      </c>
      <c r="BN26" s="10">
        <v>32.092799999999997</v>
      </c>
      <c r="BO26" s="10">
        <v>32.398899999999998</v>
      </c>
      <c r="BP26" s="10">
        <v>32.279200000000003</v>
      </c>
      <c r="BQ26" s="10">
        <v>32.3977</v>
      </c>
      <c r="BR26" s="10">
        <v>33.173200000000001</v>
      </c>
      <c r="BS26" s="10">
        <v>34.955599999999997</v>
      </c>
      <c r="BT26" s="10">
        <v>35.487099999999998</v>
      </c>
      <c r="BU26" s="10">
        <v>36.2667</v>
      </c>
      <c r="BV26" s="10">
        <v>36.311199999999999</v>
      </c>
      <c r="BW26" s="10">
        <v>36.967399999999998</v>
      </c>
      <c r="BX26" s="10">
        <v>37.856999999999999</v>
      </c>
      <c r="BY26" s="10">
        <v>37.728499999999997</v>
      </c>
      <c r="BZ26" s="10">
        <v>38.335099999999997</v>
      </c>
      <c r="CA26" s="10">
        <v>38.5289</v>
      </c>
      <c r="CB26" s="10">
        <v>38.997700000000002</v>
      </c>
      <c r="CC26" s="10">
        <v>41.092599999999997</v>
      </c>
      <c r="CD26" s="10">
        <v>42.4086</v>
      </c>
      <c r="CE26" s="10">
        <v>43.777799999999999</v>
      </c>
      <c r="CF26" s="10">
        <v>44.636899999999997</v>
      </c>
      <c r="CG26" s="10">
        <v>45.742100000000001</v>
      </c>
      <c r="CH26" s="10">
        <v>47.637700000000002</v>
      </c>
      <c r="CI26" s="10">
        <v>46.631300000000003</v>
      </c>
      <c r="CJ26" s="10">
        <v>46.727400000000003</v>
      </c>
      <c r="CK26" s="10">
        <v>45.405999999999999</v>
      </c>
      <c r="CL26" s="10">
        <v>43.749400000000001</v>
      </c>
      <c r="CM26" s="10">
        <v>44.351799999999997</v>
      </c>
      <c r="CN26" s="10">
        <v>44.997500000000002</v>
      </c>
      <c r="CO26" s="10">
        <v>43.461399999999998</v>
      </c>
      <c r="CP26" s="10">
        <v>42.819800000000001</v>
      </c>
      <c r="CQ26" s="10">
        <v>43.852499999999999</v>
      </c>
      <c r="CR26" s="10">
        <v>42.494599999999998</v>
      </c>
      <c r="CS26" s="10">
        <v>44.024099999999997</v>
      </c>
      <c r="CT26" s="10">
        <v>45.301900000000003</v>
      </c>
      <c r="CU26" s="10">
        <v>46.402299999999997</v>
      </c>
      <c r="CV26" s="10">
        <v>47.176600000000001</v>
      </c>
      <c r="CW26" s="10">
        <v>48.352699999999999</v>
      </c>
      <c r="CX26" s="10">
        <v>48.392499999999998</v>
      </c>
      <c r="CY26" s="10">
        <v>49.448700000000002</v>
      </c>
      <c r="CZ26" s="10">
        <v>50.908200000000001</v>
      </c>
      <c r="DA26" s="10">
        <v>52.221400000000003</v>
      </c>
      <c r="DB26" s="10">
        <v>53.534599999999998</v>
      </c>
      <c r="DC26" s="10">
        <v>54.519799999999996</v>
      </c>
      <c r="DD26" s="10">
        <v>55.6004</v>
      </c>
      <c r="DE26" s="10">
        <v>55.946199999999997</v>
      </c>
      <c r="DF26" s="10">
        <v>58.839100000000002</v>
      </c>
      <c r="DG26" s="10">
        <v>60.9694</v>
      </c>
      <c r="DH26" s="10">
        <v>61.825200000000002</v>
      </c>
      <c r="DI26" s="10">
        <v>62.750300000000003</v>
      </c>
      <c r="DJ26" s="10">
        <v>64.357399999999998</v>
      </c>
      <c r="DK26" s="10">
        <v>63.344900000000003</v>
      </c>
      <c r="DL26" s="10">
        <v>65.237300000000005</v>
      </c>
      <c r="DM26" s="10">
        <v>65.192999999999998</v>
      </c>
      <c r="DN26" s="10">
        <v>61.085799999999999</v>
      </c>
      <c r="DO26" s="10">
        <v>58.652200000000001</v>
      </c>
      <c r="DP26" s="10">
        <v>55.756300000000003</v>
      </c>
      <c r="DQ26" s="10">
        <v>57.401899999999998</v>
      </c>
      <c r="DR26" s="10">
        <v>57.5869</v>
      </c>
      <c r="DS26" s="10">
        <v>59.528199999999998</v>
      </c>
      <c r="DT26" s="10">
        <v>62.158499999999997</v>
      </c>
      <c r="DU26" s="10">
        <v>62.094499999999996</v>
      </c>
      <c r="DV26" s="10">
        <v>61.816299999999998</v>
      </c>
      <c r="DW26" s="10">
        <v>62.963200000000001</v>
      </c>
      <c r="DX26" s="10">
        <v>62.416899999999998</v>
      </c>
      <c r="DY26" s="10">
        <v>61.7851</v>
      </c>
      <c r="DZ26" s="10">
        <v>62.555500000000002</v>
      </c>
      <c r="EA26" s="10">
        <v>64.342100000000002</v>
      </c>
      <c r="EB26" s="10">
        <v>64.3369</v>
      </c>
      <c r="EC26" s="10">
        <v>66.070800000000006</v>
      </c>
      <c r="ED26" s="10">
        <v>65.806899999999999</v>
      </c>
      <c r="EE26" s="10">
        <v>65.2624</v>
      </c>
      <c r="EF26" s="10">
        <v>66.887699999999995</v>
      </c>
      <c r="EG26" s="10">
        <v>67.544700000000006</v>
      </c>
      <c r="EH26" s="10">
        <v>67.226299999999995</v>
      </c>
      <c r="EI26" s="10">
        <v>68.118099999999998</v>
      </c>
      <c r="EJ26" s="10">
        <v>68.045900000000003</v>
      </c>
      <c r="EK26" s="10">
        <v>69.171300000000002</v>
      </c>
      <c r="EL26" s="10">
        <v>67.802499999999995</v>
      </c>
      <c r="EM26" s="10">
        <v>65.329400000000007</v>
      </c>
      <c r="EN26" s="10">
        <v>63.291800000000002</v>
      </c>
      <c r="EO26" s="10">
        <v>63.6584</v>
      </c>
      <c r="EP26" s="10">
        <v>65.865200000000002</v>
      </c>
      <c r="EQ26" s="10">
        <v>66.330600000000004</v>
      </c>
      <c r="ER26" s="10">
        <v>67.531800000000004</v>
      </c>
      <c r="ES26" s="10">
        <v>68.082400000000007</v>
      </c>
      <c r="ET26" s="10">
        <v>69.151600000000002</v>
      </c>
      <c r="EU26" s="10">
        <v>69.182000000000002</v>
      </c>
      <c r="EV26" s="10">
        <v>71.860699999999994</v>
      </c>
      <c r="EW26" s="10">
        <v>73.343599999999995</v>
      </c>
      <c r="EX26" s="10">
        <v>75.7333</v>
      </c>
      <c r="EY26" s="10">
        <v>77.618899999999996</v>
      </c>
      <c r="EZ26" s="10">
        <v>77.429599999999994</v>
      </c>
      <c r="FA26" s="10">
        <v>75.349800000000002</v>
      </c>
      <c r="FB26" s="10">
        <v>75.296899999999994</v>
      </c>
      <c r="FC26" s="10">
        <v>77.5608</v>
      </c>
      <c r="FD26" s="10">
        <v>77.308300000000003</v>
      </c>
      <c r="FE26" s="10">
        <v>77.832999999999998</v>
      </c>
      <c r="FF26" s="10">
        <v>76.652299999999997</v>
      </c>
      <c r="FG26" s="10">
        <v>75.625799999999998</v>
      </c>
      <c r="FH26" s="10">
        <v>61.3262</v>
      </c>
      <c r="FI26" s="10" t="s">
        <v>224</v>
      </c>
      <c r="FJ26" s="10" t="s">
        <v>224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66">
      <c r="B30" s="21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66">
      <c r="B31" s="21" t="str">
        <f>+IF(Impressum!$B$31="deutsch",Übersetzung!B55,IF(Impressum!$B$31="italiano",Übersetzung!D55,IF(Impressum!$B$31="english",Übersetzung!E55,Übersetzung!C55)))</f>
        <v>Quelle: SECO</v>
      </c>
    </row>
    <row r="32" spans="1:166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224</v>
      </c>
      <c r="FJ32" s="9" t="s">
        <v>224</v>
      </c>
    </row>
    <row r="33" spans="2:166">
      <c r="B33" s="21" t="str">
        <f>+IF(Impressum!$B$31="deutsch",Übersetzung!B57,IF(Impressum!$B$31="italiano",Übersetzung!D57,IF(Impressum!$B$31="english",Übersetzung!E57,Übersetzung!C57)))</f>
        <v>Bruttoinlandsprodukt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88.919700000000006</v>
      </c>
      <c r="BL33" s="10">
        <v>89.261200000000002</v>
      </c>
      <c r="BM33" s="10">
        <v>89.486599999999996</v>
      </c>
      <c r="BN33" s="10">
        <v>89.609399999999994</v>
      </c>
      <c r="BO33" s="10">
        <v>89.601100000000002</v>
      </c>
      <c r="BP33" s="10">
        <v>89.585599999999999</v>
      </c>
      <c r="BQ33" s="10">
        <v>89.352800000000002</v>
      </c>
      <c r="BR33" s="10">
        <v>89.321299999999994</v>
      </c>
      <c r="BS33" s="10">
        <v>89.258399999999995</v>
      </c>
      <c r="BT33" s="10">
        <v>88.924899999999994</v>
      </c>
      <c r="BU33" s="10">
        <v>89.138300000000001</v>
      </c>
      <c r="BV33" s="10">
        <v>89.070400000000006</v>
      </c>
      <c r="BW33" s="10">
        <v>89.187899999999999</v>
      </c>
      <c r="BX33" s="10">
        <v>89.024699999999996</v>
      </c>
      <c r="BY33" s="10">
        <v>88.964699999999993</v>
      </c>
      <c r="BZ33" s="10">
        <v>88.797499999999999</v>
      </c>
      <c r="CA33" s="10">
        <v>88.844200000000001</v>
      </c>
      <c r="CB33" s="10">
        <v>88.806100000000001</v>
      </c>
      <c r="CC33" s="10">
        <v>89.262500000000003</v>
      </c>
      <c r="CD33" s="10">
        <v>89.456199999999995</v>
      </c>
      <c r="CE33" s="10">
        <v>89.784999999999997</v>
      </c>
      <c r="CF33" s="10">
        <v>90.294700000000006</v>
      </c>
      <c r="CG33" s="10">
        <v>90.619799999999998</v>
      </c>
      <c r="CH33" s="10">
        <v>91.019499999999994</v>
      </c>
      <c r="CI33" s="10">
        <v>91.196600000000004</v>
      </c>
      <c r="CJ33" s="10">
        <v>91.517799999999994</v>
      </c>
      <c r="CK33" s="10">
        <v>91.422300000000007</v>
      </c>
      <c r="CL33" s="10">
        <v>91.280699999999996</v>
      </c>
      <c r="CM33" s="10">
        <v>90.984800000000007</v>
      </c>
      <c r="CN33" s="10">
        <v>90.986800000000002</v>
      </c>
      <c r="CO33" s="10">
        <v>91.168899999999994</v>
      </c>
      <c r="CP33" s="10">
        <v>91.350800000000007</v>
      </c>
      <c r="CQ33" s="10">
        <v>91.863699999999994</v>
      </c>
      <c r="CR33" s="10">
        <v>92.110699999999994</v>
      </c>
      <c r="CS33" s="10">
        <v>92.272999999999996</v>
      </c>
      <c r="CT33" s="10">
        <v>92.344899999999996</v>
      </c>
      <c r="CU33" s="10">
        <v>92.335499999999996</v>
      </c>
      <c r="CV33" s="10">
        <v>92.460300000000004</v>
      </c>
      <c r="CW33" s="10">
        <v>92.427700000000002</v>
      </c>
      <c r="CX33" s="10">
        <v>92.639799999999994</v>
      </c>
      <c r="CY33" s="10">
        <v>92.692300000000003</v>
      </c>
      <c r="CZ33" s="10">
        <v>92.736199999999997</v>
      </c>
      <c r="DA33" s="10">
        <v>93.229900000000001</v>
      </c>
      <c r="DB33" s="10">
        <v>93.740899999999996</v>
      </c>
      <c r="DC33" s="10">
        <v>94.2804</v>
      </c>
      <c r="DD33" s="10">
        <v>94.851600000000005</v>
      </c>
      <c r="DE33" s="10">
        <v>95.385800000000003</v>
      </c>
      <c r="DF33" s="10">
        <v>95.680199999999999</v>
      </c>
      <c r="DG33" s="10">
        <v>96.339399999999998</v>
      </c>
      <c r="DH33" s="10">
        <v>97.028700000000001</v>
      </c>
      <c r="DI33" s="10">
        <v>97.576899999999995</v>
      </c>
      <c r="DJ33" s="10">
        <v>98.4298</v>
      </c>
      <c r="DK33" s="10">
        <v>98.966899999999995</v>
      </c>
      <c r="DL33" s="10">
        <v>99.207400000000007</v>
      </c>
      <c r="DM33" s="10">
        <v>99.482299999999995</v>
      </c>
      <c r="DN33" s="10">
        <v>99.644300000000001</v>
      </c>
      <c r="DO33" s="10">
        <v>99.496099999999998</v>
      </c>
      <c r="DP33" s="10">
        <v>99.721299999999999</v>
      </c>
      <c r="DQ33" s="10">
        <v>99.648200000000003</v>
      </c>
      <c r="DR33" s="10">
        <v>99.867699999999999</v>
      </c>
      <c r="DS33" s="10">
        <v>99.860699999999994</v>
      </c>
      <c r="DT33" s="10">
        <v>99.9846</v>
      </c>
      <c r="DU33" s="10">
        <v>100.04900000000001</v>
      </c>
      <c r="DV33" s="10">
        <v>100.10299999999999</v>
      </c>
      <c r="DW33" s="10">
        <v>100.497</v>
      </c>
      <c r="DX33" s="10">
        <v>100.502</v>
      </c>
      <c r="DY33" s="10">
        <v>100.303</v>
      </c>
      <c r="DZ33" s="10">
        <v>100.068</v>
      </c>
      <c r="EA33" s="10">
        <v>100.27</v>
      </c>
      <c r="EB33" s="10">
        <v>100.09699999999999</v>
      </c>
      <c r="EC33" s="10">
        <v>100.15900000000001</v>
      </c>
      <c r="ED33" s="10">
        <v>100.145</v>
      </c>
      <c r="EE33" s="10">
        <v>100.191</v>
      </c>
      <c r="EF33" s="10">
        <v>100.22499999999999</v>
      </c>
      <c r="EG33" s="10">
        <v>100.254</v>
      </c>
      <c r="EH33" s="10">
        <v>100.102</v>
      </c>
      <c r="EI33" s="10">
        <v>99.841099999999997</v>
      </c>
      <c r="EJ33" s="10">
        <v>99.641499999999994</v>
      </c>
      <c r="EK33" s="10">
        <v>99.545000000000002</v>
      </c>
      <c r="EL33" s="10">
        <v>99.245000000000005</v>
      </c>
      <c r="EM33" s="10">
        <v>99.169300000000007</v>
      </c>
      <c r="EN33" s="10">
        <v>99.072000000000003</v>
      </c>
      <c r="EO33" s="10">
        <v>98.770499999999998</v>
      </c>
      <c r="EP33" s="10">
        <v>98.762299999999996</v>
      </c>
      <c r="EQ33" s="10">
        <v>98.570700000000002</v>
      </c>
      <c r="ER33" s="10">
        <v>98.517300000000006</v>
      </c>
      <c r="ES33" s="10">
        <v>98.267899999999997</v>
      </c>
      <c r="ET33" s="10">
        <v>98.026399999999995</v>
      </c>
      <c r="EU33" s="10">
        <v>97.977900000000005</v>
      </c>
      <c r="EV33" s="10">
        <v>97.683800000000005</v>
      </c>
      <c r="EW33" s="10">
        <v>97.742199999999997</v>
      </c>
      <c r="EX33" s="10">
        <v>97.718100000000007</v>
      </c>
      <c r="EY33" s="10">
        <v>97.5946</v>
      </c>
      <c r="EZ33" s="10">
        <v>97.823899999999995</v>
      </c>
      <c r="FA33" s="10">
        <v>98.171099999999996</v>
      </c>
      <c r="FB33" s="10">
        <v>98.431600000000003</v>
      </c>
      <c r="FC33" s="10">
        <v>98.479500000000002</v>
      </c>
      <c r="FD33" s="10">
        <v>98.387699999999995</v>
      </c>
      <c r="FE33" s="10">
        <v>98.298000000000002</v>
      </c>
      <c r="FF33" s="10">
        <v>98.0518</v>
      </c>
      <c r="FG33" s="10">
        <v>98.160600000000002</v>
      </c>
      <c r="FH33" s="10">
        <v>98.0197</v>
      </c>
      <c r="FI33" s="10" t="s">
        <v>224</v>
      </c>
      <c r="FJ33" s="10" t="s">
        <v>224</v>
      </c>
    </row>
    <row r="34" spans="2:166">
      <c r="B34" s="21" t="str">
        <f>+IF(Impressum!$B$31="deutsch",Übersetzung!B58,IF(Impressum!$B$31="italiano",Übersetzung!D58,IF(Impressum!$B$31="english",Übersetzung!E58,Übersetzung!C58)))</f>
        <v>Privater Konsum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89.426000000000002</v>
      </c>
      <c r="BL34" s="10">
        <v>89.628799999999998</v>
      </c>
      <c r="BM34" s="10">
        <v>89.803399999999996</v>
      </c>
      <c r="BN34" s="10">
        <v>90.067400000000006</v>
      </c>
      <c r="BO34" s="10">
        <v>90.646900000000002</v>
      </c>
      <c r="BP34" s="10">
        <v>90.695300000000003</v>
      </c>
      <c r="BQ34" s="10">
        <v>90.428200000000004</v>
      </c>
      <c r="BR34" s="10">
        <v>90.746499999999997</v>
      </c>
      <c r="BS34" s="10">
        <v>91.179599999999994</v>
      </c>
      <c r="BT34" s="10">
        <v>91.298500000000004</v>
      </c>
      <c r="BU34" s="10">
        <v>91.481999999999999</v>
      </c>
      <c r="BV34" s="10">
        <v>91.618799999999993</v>
      </c>
      <c r="BW34" s="10">
        <v>91.721199999999996</v>
      </c>
      <c r="BX34" s="10">
        <v>91.737099999999998</v>
      </c>
      <c r="BY34" s="10">
        <v>91.520700000000005</v>
      </c>
      <c r="BZ34" s="10">
        <v>91.450900000000004</v>
      </c>
      <c r="CA34" s="10">
        <v>91.600999999999999</v>
      </c>
      <c r="CB34" s="10">
        <v>91.753</v>
      </c>
      <c r="CC34" s="10">
        <v>91.921700000000001</v>
      </c>
      <c r="CD34" s="10">
        <v>92.142300000000006</v>
      </c>
      <c r="CE34" s="10">
        <v>92.657399999999996</v>
      </c>
      <c r="CF34" s="10">
        <v>92.915999999999997</v>
      </c>
      <c r="CG34" s="10">
        <v>93.456199999999995</v>
      </c>
      <c r="CH34" s="10">
        <v>93.858999999999995</v>
      </c>
      <c r="CI34" s="10">
        <v>93.7941</v>
      </c>
      <c r="CJ34" s="10">
        <v>93.993600000000001</v>
      </c>
      <c r="CK34" s="10">
        <v>93.838499999999996</v>
      </c>
      <c r="CL34" s="10">
        <v>93.427800000000005</v>
      </c>
      <c r="CM34" s="10">
        <v>93.404300000000006</v>
      </c>
      <c r="CN34" s="10">
        <v>93.313599999999994</v>
      </c>
      <c r="CO34" s="10">
        <v>93.375</v>
      </c>
      <c r="CP34" s="10">
        <v>93.535899999999998</v>
      </c>
      <c r="CQ34" s="10">
        <v>94.079899999999995</v>
      </c>
      <c r="CR34" s="10">
        <v>94.311400000000006</v>
      </c>
      <c r="CS34" s="10">
        <v>94.486500000000007</v>
      </c>
      <c r="CT34" s="10">
        <v>94.474900000000005</v>
      </c>
      <c r="CU34" s="10">
        <v>94.529399999999995</v>
      </c>
      <c r="CV34" s="10">
        <v>94.813299999999998</v>
      </c>
      <c r="CW34" s="10">
        <v>94.896600000000007</v>
      </c>
      <c r="CX34" s="10">
        <v>95.243200000000002</v>
      </c>
      <c r="CY34" s="10">
        <v>95.543899999999994</v>
      </c>
      <c r="CZ34" s="10">
        <v>95.814599999999999</v>
      </c>
      <c r="DA34" s="10">
        <v>95.975499999999997</v>
      </c>
      <c r="DB34" s="10">
        <v>96.307199999999995</v>
      </c>
      <c r="DC34" s="10">
        <v>96.612099999999998</v>
      </c>
      <c r="DD34" s="10">
        <v>97.019800000000004</v>
      </c>
      <c r="DE34" s="10">
        <v>97.330699999999993</v>
      </c>
      <c r="DF34" s="10">
        <v>97.343100000000007</v>
      </c>
      <c r="DG34" s="10">
        <v>97.562600000000003</v>
      </c>
      <c r="DH34" s="10">
        <v>98.16</v>
      </c>
      <c r="DI34" s="10">
        <v>98.475899999999996</v>
      </c>
      <c r="DJ34" s="10">
        <v>99.224000000000004</v>
      </c>
      <c r="DK34" s="10">
        <v>100.01300000000001</v>
      </c>
      <c r="DL34" s="10">
        <v>100.44</v>
      </c>
      <c r="DM34" s="10">
        <v>100.413</v>
      </c>
      <c r="DN34" s="10">
        <v>99.921099999999996</v>
      </c>
      <c r="DO34" s="10">
        <v>99.561700000000002</v>
      </c>
      <c r="DP34" s="10">
        <v>99.6006</v>
      </c>
      <c r="DQ34" s="10">
        <v>99.622900000000001</v>
      </c>
      <c r="DR34" s="10">
        <v>99.601799999999997</v>
      </c>
      <c r="DS34" s="10">
        <v>99.838099999999997</v>
      </c>
      <c r="DT34" s="10">
        <v>100.02200000000001</v>
      </c>
      <c r="DU34" s="10">
        <v>99.904799999999994</v>
      </c>
      <c r="DV34" s="10">
        <v>100.23399999999999</v>
      </c>
      <c r="DW34" s="10">
        <v>100.398</v>
      </c>
      <c r="DX34" s="10">
        <v>100.167</v>
      </c>
      <c r="DY34" s="10">
        <v>99.728700000000003</v>
      </c>
      <c r="DZ34" s="10">
        <v>99.541899999999998</v>
      </c>
      <c r="EA34" s="10">
        <v>99.266999999999996</v>
      </c>
      <c r="EB34" s="10">
        <v>99.041200000000003</v>
      </c>
      <c r="EC34" s="10">
        <v>98.777299999999997</v>
      </c>
      <c r="ED34" s="10">
        <v>98.505499999999998</v>
      </c>
      <c r="EE34" s="10">
        <v>98.363900000000001</v>
      </c>
      <c r="EF34" s="10">
        <v>98.240200000000002</v>
      </c>
      <c r="EG34" s="10">
        <v>98.492699999999999</v>
      </c>
      <c r="EH34" s="10">
        <v>98.337500000000006</v>
      </c>
      <c r="EI34" s="10">
        <v>98.286299999999997</v>
      </c>
      <c r="EJ34" s="10">
        <v>98.226500000000001</v>
      </c>
      <c r="EK34" s="10">
        <v>98.189400000000006</v>
      </c>
      <c r="EL34" s="10">
        <v>98.130300000000005</v>
      </c>
      <c r="EM34" s="10">
        <v>97.692499999999995</v>
      </c>
      <c r="EN34" s="10">
        <v>97.582599999999999</v>
      </c>
      <c r="EO34" s="10">
        <v>97.479799999999997</v>
      </c>
      <c r="EP34" s="10">
        <v>97.440399999999997</v>
      </c>
      <c r="EQ34" s="10">
        <v>97.2864</v>
      </c>
      <c r="ER34" s="10">
        <v>97.468199999999996</v>
      </c>
      <c r="ES34" s="10">
        <v>97.469800000000006</v>
      </c>
      <c r="ET34" s="10">
        <v>97.406000000000006</v>
      </c>
      <c r="EU34" s="10">
        <v>97.743899999999996</v>
      </c>
      <c r="EV34" s="10">
        <v>97.765900000000002</v>
      </c>
      <c r="EW34" s="10">
        <v>98.042299999999997</v>
      </c>
      <c r="EX34" s="10">
        <v>98.416600000000003</v>
      </c>
      <c r="EY34" s="10">
        <v>98.694599999999994</v>
      </c>
      <c r="EZ34" s="10">
        <v>99.0184</v>
      </c>
      <c r="FA34" s="10">
        <v>99.3142</v>
      </c>
      <c r="FB34" s="10">
        <v>99.429400000000001</v>
      </c>
      <c r="FC34" s="10">
        <v>99.264700000000005</v>
      </c>
      <c r="FD34" s="10">
        <v>99.320599999999999</v>
      </c>
      <c r="FE34" s="10">
        <v>99.173100000000005</v>
      </c>
      <c r="FF34" s="10">
        <v>99.009</v>
      </c>
      <c r="FG34" s="10">
        <v>98.898399999999995</v>
      </c>
      <c r="FH34" s="10">
        <v>98.473399999999998</v>
      </c>
      <c r="FI34" s="10" t="s">
        <v>224</v>
      </c>
      <c r="FJ34" s="10" t="s">
        <v>224</v>
      </c>
    </row>
    <row r="35" spans="2:166">
      <c r="B35" s="21" t="str">
        <f>+IF(Impressum!$B$31="deutsch",Übersetzung!B59,IF(Impressum!$B$31="italiano",Übersetzung!D59,IF(Impressum!$B$31="english",Übersetzung!E59,Übersetzung!C59)))</f>
        <v>Öffentlicher Konsum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83.798100000000005</v>
      </c>
      <c r="BL35" s="10">
        <v>84.307299999999998</v>
      </c>
      <c r="BM35" s="10">
        <v>84.360399999999998</v>
      </c>
      <c r="BN35" s="10">
        <v>84.324200000000005</v>
      </c>
      <c r="BO35" s="10">
        <v>84.661900000000003</v>
      </c>
      <c r="BP35" s="10">
        <v>84.697000000000003</v>
      </c>
      <c r="BQ35" s="10">
        <v>84.616399999999999</v>
      </c>
      <c r="BR35" s="10">
        <v>84.4011</v>
      </c>
      <c r="BS35" s="10">
        <v>84.019400000000005</v>
      </c>
      <c r="BT35" s="10">
        <v>83.567899999999995</v>
      </c>
      <c r="BU35" s="10">
        <v>83.453000000000003</v>
      </c>
      <c r="BV35" s="10">
        <v>83.382099999999994</v>
      </c>
      <c r="BW35" s="10">
        <v>83.493600000000001</v>
      </c>
      <c r="BX35" s="10">
        <v>83.506699999999995</v>
      </c>
      <c r="BY35" s="10">
        <v>83.438000000000002</v>
      </c>
      <c r="BZ35" s="10">
        <v>83.158299999999997</v>
      </c>
      <c r="CA35" s="10">
        <v>83.156000000000006</v>
      </c>
      <c r="CB35" s="10">
        <v>83.209199999999996</v>
      </c>
      <c r="CC35" s="10">
        <v>83.610699999999994</v>
      </c>
      <c r="CD35" s="10">
        <v>84.007800000000003</v>
      </c>
      <c r="CE35" s="10">
        <v>84.643699999999995</v>
      </c>
      <c r="CF35" s="10">
        <v>85.175600000000003</v>
      </c>
      <c r="CG35" s="10">
        <v>85.873000000000005</v>
      </c>
      <c r="CH35" s="10">
        <v>86.560599999999994</v>
      </c>
      <c r="CI35" s="10">
        <v>87.428100000000001</v>
      </c>
      <c r="CJ35" s="10">
        <v>88.302099999999996</v>
      </c>
      <c r="CK35" s="10">
        <v>88.632400000000004</v>
      </c>
      <c r="CL35" s="10">
        <v>88.697100000000006</v>
      </c>
      <c r="CM35" s="10">
        <v>89.094499999999996</v>
      </c>
      <c r="CN35" s="10">
        <v>89.4679</v>
      </c>
      <c r="CO35" s="10">
        <v>89.537000000000006</v>
      </c>
      <c r="CP35" s="10">
        <v>89.693799999999996</v>
      </c>
      <c r="CQ35" s="10">
        <v>90.080299999999994</v>
      </c>
      <c r="CR35" s="10">
        <v>90.119100000000003</v>
      </c>
      <c r="CS35" s="10">
        <v>90.093699999999998</v>
      </c>
      <c r="CT35" s="10">
        <v>90.078599999999994</v>
      </c>
      <c r="CU35" s="10">
        <v>90.071399999999997</v>
      </c>
      <c r="CV35" s="10">
        <v>90.215999999999994</v>
      </c>
      <c r="CW35" s="10">
        <v>90.170100000000005</v>
      </c>
      <c r="CX35" s="10">
        <v>90.425899999999999</v>
      </c>
      <c r="CY35" s="10">
        <v>90.484300000000005</v>
      </c>
      <c r="CZ35" s="10">
        <v>90.557900000000004</v>
      </c>
      <c r="DA35" s="10">
        <v>90.598500000000001</v>
      </c>
      <c r="DB35" s="10">
        <v>90.936899999999994</v>
      </c>
      <c r="DC35" s="10">
        <v>91.412300000000002</v>
      </c>
      <c r="DD35" s="10">
        <v>91.708600000000004</v>
      </c>
      <c r="DE35" s="10">
        <v>92.013199999999998</v>
      </c>
      <c r="DF35" s="10">
        <v>92.295500000000004</v>
      </c>
      <c r="DG35" s="10">
        <v>92.724800000000002</v>
      </c>
      <c r="DH35" s="10">
        <v>93.385999999999996</v>
      </c>
      <c r="DI35" s="10">
        <v>93.942300000000003</v>
      </c>
      <c r="DJ35" s="10">
        <v>94.944400000000002</v>
      </c>
      <c r="DK35" s="10">
        <v>96.244699999999995</v>
      </c>
      <c r="DL35" s="10">
        <v>97.426199999999994</v>
      </c>
      <c r="DM35" s="10">
        <v>98.322999999999993</v>
      </c>
      <c r="DN35" s="10">
        <v>98.886899999999997</v>
      </c>
      <c r="DO35" s="10">
        <v>98.878299999999996</v>
      </c>
      <c r="DP35" s="10">
        <v>99.091300000000004</v>
      </c>
      <c r="DQ35" s="10">
        <v>99.422499999999999</v>
      </c>
      <c r="DR35" s="10">
        <v>99.674700000000001</v>
      </c>
      <c r="DS35" s="10">
        <v>99.821600000000004</v>
      </c>
      <c r="DT35" s="10">
        <v>99.959500000000006</v>
      </c>
      <c r="DU35" s="10">
        <v>99.971699999999998</v>
      </c>
      <c r="DV35" s="10">
        <v>100.244</v>
      </c>
      <c r="DW35" s="10">
        <v>100.629</v>
      </c>
      <c r="DX35" s="10">
        <v>101.01600000000001</v>
      </c>
      <c r="DY35" s="10">
        <v>101.13200000000001</v>
      </c>
      <c r="DZ35" s="10">
        <v>101.297</v>
      </c>
      <c r="EA35" s="10">
        <v>101.565</v>
      </c>
      <c r="EB35" s="10">
        <v>101.827</v>
      </c>
      <c r="EC35" s="10">
        <v>101.991</v>
      </c>
      <c r="ED35" s="10">
        <v>101.991</v>
      </c>
      <c r="EE35" s="10">
        <v>101.91500000000001</v>
      </c>
      <c r="EF35" s="10">
        <v>101.941</v>
      </c>
      <c r="EG35" s="10">
        <v>102.09099999999999</v>
      </c>
      <c r="EH35" s="10">
        <v>102.117</v>
      </c>
      <c r="EI35" s="10">
        <v>102.02500000000001</v>
      </c>
      <c r="EJ35" s="10">
        <v>102.05800000000001</v>
      </c>
      <c r="EK35" s="10">
        <v>102.03</v>
      </c>
      <c r="EL35" s="10">
        <v>101.926</v>
      </c>
      <c r="EM35" s="10">
        <v>101.38</v>
      </c>
      <c r="EN35" s="10">
        <v>101.157</v>
      </c>
      <c r="EO35" s="10">
        <v>101.149</v>
      </c>
      <c r="EP35" s="10">
        <v>101.289</v>
      </c>
      <c r="EQ35" s="10">
        <v>101.42</v>
      </c>
      <c r="ER35" s="10">
        <v>101.65600000000001</v>
      </c>
      <c r="ES35" s="10">
        <v>101.71599999999999</v>
      </c>
      <c r="ET35" s="10">
        <v>101.746</v>
      </c>
      <c r="EU35" s="10">
        <v>101.827</v>
      </c>
      <c r="EV35" s="10">
        <v>101.902</v>
      </c>
      <c r="EW35" s="10">
        <v>101.98399999999999</v>
      </c>
      <c r="EX35" s="10">
        <v>102.175</v>
      </c>
      <c r="EY35" s="10">
        <v>102.453</v>
      </c>
      <c r="EZ35" s="10">
        <v>102.76300000000001</v>
      </c>
      <c r="FA35" s="10">
        <v>102.96</v>
      </c>
      <c r="FB35" s="10">
        <v>103.151</v>
      </c>
      <c r="FC35" s="10">
        <v>103.336</v>
      </c>
      <c r="FD35" s="10">
        <v>103.614</v>
      </c>
      <c r="FE35" s="10">
        <v>103.629</v>
      </c>
      <c r="FF35" s="10">
        <v>103.65</v>
      </c>
      <c r="FG35" s="10">
        <v>103.86799999999999</v>
      </c>
      <c r="FH35" s="10">
        <v>103.85899999999999</v>
      </c>
      <c r="FI35" s="10" t="s">
        <v>224</v>
      </c>
      <c r="FJ35" s="10" t="s">
        <v>224</v>
      </c>
    </row>
    <row r="36" spans="2:166">
      <c r="B36" s="21" t="str">
        <f>+IF(Impressum!$B$31="deutsch",Übersetzung!B60,IF(Impressum!$B$31="italiano",Übersetzung!D60,IF(Impressum!$B$31="english",Übersetzung!E60,Übersetzung!C60)))</f>
        <v>Bruttoanlageinvestitionen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98.001599999999996</v>
      </c>
      <c r="BL36" s="10">
        <v>97.714100000000002</v>
      </c>
      <c r="BM36" s="10">
        <v>97.284099999999995</v>
      </c>
      <c r="BN36" s="10">
        <v>96.671700000000001</v>
      </c>
      <c r="BO36" s="10">
        <v>96.241600000000005</v>
      </c>
      <c r="BP36" s="10">
        <v>95.63</v>
      </c>
      <c r="BQ36" s="10">
        <v>95.049499999999995</v>
      </c>
      <c r="BR36" s="10">
        <v>94.384900000000002</v>
      </c>
      <c r="BS36" s="10">
        <v>93.906199999999998</v>
      </c>
      <c r="BT36" s="10">
        <v>93.555400000000006</v>
      </c>
      <c r="BU36" s="10">
        <v>93.2744</v>
      </c>
      <c r="BV36" s="10">
        <v>92.977500000000006</v>
      </c>
      <c r="BW36" s="10">
        <v>92.937299999999993</v>
      </c>
      <c r="BX36" s="10">
        <v>92.929599999999994</v>
      </c>
      <c r="BY36" s="10">
        <v>92.857799999999997</v>
      </c>
      <c r="BZ36" s="10">
        <v>92.5745</v>
      </c>
      <c r="CA36" s="10">
        <v>92.895200000000003</v>
      </c>
      <c r="CB36" s="10">
        <v>93.047700000000006</v>
      </c>
      <c r="CC36" s="10">
        <v>93.392600000000002</v>
      </c>
      <c r="CD36" s="10">
        <v>93.621200000000002</v>
      </c>
      <c r="CE36" s="10">
        <v>94.071299999999994</v>
      </c>
      <c r="CF36" s="10">
        <v>94.477900000000005</v>
      </c>
      <c r="CG36" s="10">
        <v>94.8506</v>
      </c>
      <c r="CH36" s="10">
        <v>95.308300000000003</v>
      </c>
      <c r="CI36" s="10">
        <v>95.861599999999996</v>
      </c>
      <c r="CJ36" s="10">
        <v>96.388199999999998</v>
      </c>
      <c r="CK36" s="10">
        <v>96.353700000000003</v>
      </c>
      <c r="CL36" s="10">
        <v>96.109800000000007</v>
      </c>
      <c r="CM36" s="10">
        <v>95.895799999999994</v>
      </c>
      <c r="CN36" s="10">
        <v>95.765299999999996</v>
      </c>
      <c r="CO36" s="10">
        <v>95.435400000000001</v>
      </c>
      <c r="CP36" s="10">
        <v>95.146000000000001</v>
      </c>
      <c r="CQ36" s="10">
        <v>95.072000000000003</v>
      </c>
      <c r="CR36" s="10">
        <v>95.025000000000006</v>
      </c>
      <c r="CS36" s="10">
        <v>95.058899999999994</v>
      </c>
      <c r="CT36" s="10">
        <v>95.083500000000001</v>
      </c>
      <c r="CU36" s="10">
        <v>95.376099999999994</v>
      </c>
      <c r="CV36" s="10">
        <v>95.436700000000002</v>
      </c>
      <c r="CW36" s="10">
        <v>95.519900000000007</v>
      </c>
      <c r="CX36" s="10">
        <v>95.678600000000003</v>
      </c>
      <c r="CY36" s="10">
        <v>95.871300000000005</v>
      </c>
      <c r="CZ36" s="10">
        <v>95.9054</v>
      </c>
      <c r="DA36" s="10">
        <v>95.790700000000001</v>
      </c>
      <c r="DB36" s="10">
        <v>95.879599999999996</v>
      </c>
      <c r="DC36" s="10">
        <v>96.3249</v>
      </c>
      <c r="DD36" s="10">
        <v>96.697299999999998</v>
      </c>
      <c r="DE36" s="10">
        <v>96.986699999999999</v>
      </c>
      <c r="DF36" s="10">
        <v>97.377899999999997</v>
      </c>
      <c r="DG36" s="10">
        <v>97.884399999999999</v>
      </c>
      <c r="DH36" s="10">
        <v>98.574700000000007</v>
      </c>
      <c r="DI36" s="10">
        <v>99.033799999999999</v>
      </c>
      <c r="DJ36" s="10">
        <v>99.570599999999999</v>
      </c>
      <c r="DK36" s="10">
        <v>100.173</v>
      </c>
      <c r="DL36" s="10">
        <v>100.83</v>
      </c>
      <c r="DM36" s="10">
        <v>101</v>
      </c>
      <c r="DN36" s="10">
        <v>101.395</v>
      </c>
      <c r="DO36" s="10">
        <v>100.849</v>
      </c>
      <c r="DP36" s="10">
        <v>100.363</v>
      </c>
      <c r="DQ36" s="10">
        <v>100.13500000000001</v>
      </c>
      <c r="DR36" s="10">
        <v>100.03</v>
      </c>
      <c r="DS36" s="10">
        <v>99.9255</v>
      </c>
      <c r="DT36" s="10">
        <v>99.973699999999994</v>
      </c>
      <c r="DU36" s="10">
        <v>99.991699999999994</v>
      </c>
      <c r="DV36" s="10">
        <v>100.105</v>
      </c>
      <c r="DW36" s="10">
        <v>100.378</v>
      </c>
      <c r="DX36" s="10">
        <v>100.521</v>
      </c>
      <c r="DY36" s="10">
        <v>100.074</v>
      </c>
      <c r="DZ36" s="10">
        <v>99.777000000000001</v>
      </c>
      <c r="EA36" s="10">
        <v>99.6233</v>
      </c>
      <c r="EB36" s="10">
        <v>99.437700000000007</v>
      </c>
      <c r="EC36" s="10">
        <v>99.505099999999999</v>
      </c>
      <c r="ED36" s="10">
        <v>99.629800000000003</v>
      </c>
      <c r="EE36" s="10">
        <v>99.657200000000003</v>
      </c>
      <c r="EF36" s="10">
        <v>99.827799999999996</v>
      </c>
      <c r="EG36" s="10">
        <v>100.018</v>
      </c>
      <c r="EH36" s="10">
        <v>100.05800000000001</v>
      </c>
      <c r="EI36" s="10">
        <v>99.921899999999994</v>
      </c>
      <c r="EJ36" s="10">
        <v>99.864099999999993</v>
      </c>
      <c r="EK36" s="10">
        <v>99.928899999999999</v>
      </c>
      <c r="EL36" s="10">
        <v>99.802599999999998</v>
      </c>
      <c r="EM36" s="10">
        <v>98.722700000000003</v>
      </c>
      <c r="EN36" s="10">
        <v>97.7119</v>
      </c>
      <c r="EO36" s="10">
        <v>97.696399999999997</v>
      </c>
      <c r="EP36" s="10">
        <v>97.699600000000004</v>
      </c>
      <c r="EQ36" s="10">
        <v>97.364599999999996</v>
      </c>
      <c r="ER36" s="10">
        <v>97.165499999999994</v>
      </c>
      <c r="ES36" s="10">
        <v>97.123199999999997</v>
      </c>
      <c r="ET36" s="10">
        <v>96.924400000000006</v>
      </c>
      <c r="EU36" s="10">
        <v>96.8643</v>
      </c>
      <c r="EV36" s="10">
        <v>96.823800000000006</v>
      </c>
      <c r="EW36" s="10">
        <v>97.114900000000006</v>
      </c>
      <c r="EX36" s="10">
        <v>97.488299999999995</v>
      </c>
      <c r="EY36" s="10">
        <v>97.785899999999998</v>
      </c>
      <c r="EZ36" s="10">
        <v>97.900800000000004</v>
      </c>
      <c r="FA36" s="10">
        <v>97.961100000000002</v>
      </c>
      <c r="FB36" s="10">
        <v>97.822199999999995</v>
      </c>
      <c r="FC36" s="10">
        <v>98.0732</v>
      </c>
      <c r="FD36" s="10">
        <v>98.17</v>
      </c>
      <c r="FE36" s="10">
        <v>98.184299999999993</v>
      </c>
      <c r="FF36" s="10">
        <v>98.057500000000005</v>
      </c>
      <c r="FG36" s="10">
        <v>98.025800000000004</v>
      </c>
      <c r="FH36" s="10">
        <v>97.880300000000005</v>
      </c>
      <c r="FI36" s="10" t="s">
        <v>224</v>
      </c>
      <c r="FJ36" s="10" t="s">
        <v>224</v>
      </c>
    </row>
    <row r="37" spans="2:166">
      <c r="B37" s="21" t="str">
        <f>+IF(Impressum!$B$31="deutsch",Übersetzung!B61,IF(Impressum!$B$31="italiano",Übersetzung!D61,IF(Impressum!$B$31="english",Übersetzung!E61,Übersetzung!C61)))</f>
        <v>Exporte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95.366900000000001</v>
      </c>
      <c r="BL37" s="10">
        <v>95.279899999999998</v>
      </c>
      <c r="BM37" s="10">
        <v>94.960700000000003</v>
      </c>
      <c r="BN37" s="10">
        <v>94.545400000000001</v>
      </c>
      <c r="BO37" s="10">
        <v>94.605800000000002</v>
      </c>
      <c r="BP37" s="10">
        <v>94.268799999999999</v>
      </c>
      <c r="BQ37" s="10">
        <v>94.250799999999998</v>
      </c>
      <c r="BR37" s="10">
        <v>94.3767</v>
      </c>
      <c r="BS37" s="10">
        <v>94.975200000000001</v>
      </c>
      <c r="BT37" s="10">
        <v>94.435599999999994</v>
      </c>
      <c r="BU37" s="10">
        <v>94.223600000000005</v>
      </c>
      <c r="BV37" s="10">
        <v>94.055899999999994</v>
      </c>
      <c r="BW37" s="10">
        <v>94.303899999999999</v>
      </c>
      <c r="BX37" s="10">
        <v>94.565600000000003</v>
      </c>
      <c r="BY37" s="10">
        <v>94.677599999999998</v>
      </c>
      <c r="BZ37" s="10">
        <v>94.554199999999994</v>
      </c>
      <c r="CA37" s="10">
        <v>94.155799999999999</v>
      </c>
      <c r="CB37" s="10">
        <v>93.841999999999999</v>
      </c>
      <c r="CC37" s="10">
        <v>94.412099999999995</v>
      </c>
      <c r="CD37" s="10">
        <v>94.314999999999998</v>
      </c>
      <c r="CE37" s="10">
        <v>94.322199999999995</v>
      </c>
      <c r="CF37" s="10">
        <v>95.005899999999997</v>
      </c>
      <c r="CG37" s="10">
        <v>94.8035</v>
      </c>
      <c r="CH37" s="10">
        <v>95.450500000000005</v>
      </c>
      <c r="CI37" s="10">
        <v>95.583200000000005</v>
      </c>
      <c r="CJ37" s="10">
        <v>95.457400000000007</v>
      </c>
      <c r="CK37" s="10">
        <v>94.858900000000006</v>
      </c>
      <c r="CL37" s="10">
        <v>94.183300000000003</v>
      </c>
      <c r="CM37" s="10">
        <v>93.8399</v>
      </c>
      <c r="CN37" s="10">
        <v>93.864999999999995</v>
      </c>
      <c r="CO37" s="10">
        <v>93.457899999999995</v>
      </c>
      <c r="CP37" s="10">
        <v>93.544200000000004</v>
      </c>
      <c r="CQ37" s="10">
        <v>94.007999999999996</v>
      </c>
      <c r="CR37" s="10">
        <v>94.199100000000001</v>
      </c>
      <c r="CS37" s="10">
        <v>94.218500000000006</v>
      </c>
      <c r="CT37" s="10">
        <v>94.920500000000004</v>
      </c>
      <c r="CU37" s="10">
        <v>94.8292</v>
      </c>
      <c r="CV37" s="10">
        <v>94.712100000000007</v>
      </c>
      <c r="CW37" s="10">
        <v>94.585400000000007</v>
      </c>
      <c r="CX37" s="10">
        <v>94.171000000000006</v>
      </c>
      <c r="CY37" s="10">
        <v>95.090299999999999</v>
      </c>
      <c r="CZ37" s="10">
        <v>94.999300000000005</v>
      </c>
      <c r="DA37" s="10">
        <v>95.775000000000006</v>
      </c>
      <c r="DB37" s="10">
        <v>96.051000000000002</v>
      </c>
      <c r="DC37" s="10">
        <v>97.188999999999993</v>
      </c>
      <c r="DD37" s="10">
        <v>97.449299999999994</v>
      </c>
      <c r="DE37" s="10">
        <v>98.289400000000001</v>
      </c>
      <c r="DF37" s="10">
        <v>98.756</v>
      </c>
      <c r="DG37" s="10">
        <v>99.725099999999998</v>
      </c>
      <c r="DH37" s="10">
        <v>100.92100000000001</v>
      </c>
      <c r="DI37" s="10">
        <v>101.767</v>
      </c>
      <c r="DJ37" s="10">
        <v>102.077</v>
      </c>
      <c r="DK37" s="10">
        <v>102.03400000000001</v>
      </c>
      <c r="DL37" s="10">
        <v>103.327</v>
      </c>
      <c r="DM37" s="10">
        <v>103.63800000000001</v>
      </c>
      <c r="DN37" s="10">
        <v>102.024</v>
      </c>
      <c r="DO37" s="10">
        <v>101.56699999999999</v>
      </c>
      <c r="DP37" s="10">
        <v>101.536</v>
      </c>
      <c r="DQ37" s="10">
        <v>101.23699999999999</v>
      </c>
      <c r="DR37" s="10">
        <v>100.503</v>
      </c>
      <c r="DS37" s="10">
        <v>100.324</v>
      </c>
      <c r="DT37" s="10">
        <v>100.6</v>
      </c>
      <c r="DU37" s="10">
        <v>99.854200000000006</v>
      </c>
      <c r="DV37" s="10">
        <v>99.250200000000007</v>
      </c>
      <c r="DW37" s="10">
        <v>98.543700000000001</v>
      </c>
      <c r="DX37" s="10">
        <v>98.360299999999995</v>
      </c>
      <c r="DY37" s="10">
        <v>96.372500000000002</v>
      </c>
      <c r="DZ37" s="10">
        <v>96.476299999999995</v>
      </c>
      <c r="EA37" s="10">
        <v>97.552199999999999</v>
      </c>
      <c r="EB37" s="10">
        <v>97.246600000000001</v>
      </c>
      <c r="EC37" s="10">
        <v>97.600999999999999</v>
      </c>
      <c r="ED37" s="10">
        <v>97.585400000000007</v>
      </c>
      <c r="EE37" s="10">
        <v>97.914599999999993</v>
      </c>
      <c r="EF37" s="10">
        <v>97.848100000000002</v>
      </c>
      <c r="EG37" s="10">
        <v>97.74</v>
      </c>
      <c r="EH37" s="10">
        <v>97.494600000000005</v>
      </c>
      <c r="EI37" s="10">
        <v>96.816400000000002</v>
      </c>
      <c r="EJ37" s="10">
        <v>96.782799999999995</v>
      </c>
      <c r="EK37" s="10">
        <v>96.432100000000005</v>
      </c>
      <c r="EL37" s="10">
        <v>96.068399999999997</v>
      </c>
      <c r="EM37" s="10">
        <v>93.234200000000001</v>
      </c>
      <c r="EN37" s="10">
        <v>91.415499999999994</v>
      </c>
      <c r="EO37" s="10">
        <v>90.608599999999996</v>
      </c>
      <c r="EP37" s="10">
        <v>91.047799999999995</v>
      </c>
      <c r="EQ37" s="10">
        <v>89.988200000000006</v>
      </c>
      <c r="ER37" s="10">
        <v>90.089799999999997</v>
      </c>
      <c r="ES37" s="10">
        <v>90.168300000000002</v>
      </c>
      <c r="ET37" s="10">
        <v>90.129000000000005</v>
      </c>
      <c r="EU37" s="10">
        <v>89.730999999999995</v>
      </c>
      <c r="EV37" s="10">
        <v>89.225899999999996</v>
      </c>
      <c r="EW37" s="10">
        <v>90.286699999999996</v>
      </c>
      <c r="EX37" s="10">
        <v>91.507000000000005</v>
      </c>
      <c r="EY37" s="10">
        <v>91.778099999999995</v>
      </c>
      <c r="EZ37" s="10">
        <v>92.502899999999997</v>
      </c>
      <c r="FA37" s="10">
        <v>92.265600000000006</v>
      </c>
      <c r="FB37" s="10">
        <v>91.929000000000002</v>
      </c>
      <c r="FC37" s="10">
        <v>91.816999999999993</v>
      </c>
      <c r="FD37" s="10">
        <v>92.007000000000005</v>
      </c>
      <c r="FE37" s="10">
        <v>90.9666</v>
      </c>
      <c r="FF37" s="10">
        <v>90.654200000000003</v>
      </c>
      <c r="FG37" s="10">
        <v>89.272400000000005</v>
      </c>
      <c r="FH37" s="10">
        <v>87.061400000000006</v>
      </c>
      <c r="FI37" s="10" t="s">
        <v>224</v>
      </c>
      <c r="FJ37" s="10" t="s">
        <v>224</v>
      </c>
    </row>
    <row r="38" spans="2:166">
      <c r="B38" s="21" t="str">
        <f>+IF(Impressum!$B$31="deutsch",Übersetzung!B62,IF(Impressum!$B$31="italiano",Übersetzung!D62,IF(Impressum!$B$31="english",Übersetzung!E62,Übersetzung!C62)))</f>
        <v>Importe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96.284800000000004</v>
      </c>
      <c r="BL38" s="10">
        <v>95.599900000000005</v>
      </c>
      <c r="BM38" s="10">
        <v>95.849299999999999</v>
      </c>
      <c r="BN38" s="10">
        <v>95.541700000000006</v>
      </c>
      <c r="BO38" s="10">
        <v>95.138999999999996</v>
      </c>
      <c r="BP38" s="10">
        <v>95.815899999999999</v>
      </c>
      <c r="BQ38" s="10">
        <v>95.188299999999998</v>
      </c>
      <c r="BR38" s="10">
        <v>96.523799999999994</v>
      </c>
      <c r="BS38" s="10">
        <v>97.839600000000004</v>
      </c>
      <c r="BT38" s="10">
        <v>97.630899999999997</v>
      </c>
      <c r="BU38" s="10">
        <v>97.64</v>
      </c>
      <c r="BV38" s="10">
        <v>96.884200000000007</v>
      </c>
      <c r="BW38" s="10">
        <v>96.536500000000004</v>
      </c>
      <c r="BX38" s="10">
        <v>97.075900000000004</v>
      </c>
      <c r="BY38" s="10">
        <v>96.975899999999996</v>
      </c>
      <c r="BZ38" s="10">
        <v>95.578900000000004</v>
      </c>
      <c r="CA38" s="10">
        <v>94.763499999999993</v>
      </c>
      <c r="CB38" s="10">
        <v>95.402799999999999</v>
      </c>
      <c r="CC38" s="10">
        <v>95.838700000000003</v>
      </c>
      <c r="CD38" s="10">
        <v>96.650800000000004</v>
      </c>
      <c r="CE38" s="10">
        <v>97.934399999999997</v>
      </c>
      <c r="CF38" s="10">
        <v>97.871499999999997</v>
      </c>
      <c r="CG38" s="10">
        <v>99.017399999999995</v>
      </c>
      <c r="CH38" s="10">
        <v>99.510999999999996</v>
      </c>
      <c r="CI38" s="10">
        <v>99.033299999999997</v>
      </c>
      <c r="CJ38" s="10">
        <v>98.720299999999995</v>
      </c>
      <c r="CK38" s="10">
        <v>98.078999999999994</v>
      </c>
      <c r="CL38" s="10">
        <v>96.631399999999999</v>
      </c>
      <c r="CM38" s="10">
        <v>96.215000000000003</v>
      </c>
      <c r="CN38" s="10">
        <v>95.619500000000002</v>
      </c>
      <c r="CO38" s="10">
        <v>94.2453</v>
      </c>
      <c r="CP38" s="10">
        <v>94.647599999999997</v>
      </c>
      <c r="CQ38" s="10">
        <v>94.050899999999999</v>
      </c>
      <c r="CR38" s="10">
        <v>94.006399999999999</v>
      </c>
      <c r="CS38" s="10">
        <v>94.401899999999998</v>
      </c>
      <c r="CT38" s="10">
        <v>94.524500000000003</v>
      </c>
      <c r="CU38" s="10">
        <v>95.338099999999997</v>
      </c>
      <c r="CV38" s="10">
        <v>95.407200000000003</v>
      </c>
      <c r="CW38" s="10">
        <v>95.594300000000004</v>
      </c>
      <c r="CX38" s="10">
        <v>96.8078</v>
      </c>
      <c r="CY38" s="10">
        <v>97.278999999999996</v>
      </c>
      <c r="CZ38" s="10">
        <v>97.857299999999995</v>
      </c>
      <c r="DA38" s="10">
        <v>98.665899999999993</v>
      </c>
      <c r="DB38" s="10">
        <v>99.148799999999994</v>
      </c>
      <c r="DC38" s="10">
        <v>100.521</v>
      </c>
      <c r="DD38" s="10">
        <v>100.779</v>
      </c>
      <c r="DE38" s="10">
        <v>101.938</v>
      </c>
      <c r="DF38" s="10">
        <v>102.151</v>
      </c>
      <c r="DG38" s="10">
        <v>104.167</v>
      </c>
      <c r="DH38" s="10">
        <v>105.449</v>
      </c>
      <c r="DI38" s="10">
        <v>106.289</v>
      </c>
      <c r="DJ38" s="10">
        <v>107.47199999999999</v>
      </c>
      <c r="DK38" s="10">
        <v>107.774</v>
      </c>
      <c r="DL38" s="10">
        <v>108.593</v>
      </c>
      <c r="DM38" s="10">
        <v>109.624</v>
      </c>
      <c r="DN38" s="10">
        <v>106.627</v>
      </c>
      <c r="DO38" s="10">
        <v>103.429</v>
      </c>
      <c r="DP38" s="10">
        <v>101.879</v>
      </c>
      <c r="DQ38" s="10">
        <v>101.705</v>
      </c>
      <c r="DR38" s="10">
        <v>102.02</v>
      </c>
      <c r="DS38" s="10">
        <v>100.752</v>
      </c>
      <c r="DT38" s="10">
        <v>100.428</v>
      </c>
      <c r="DU38" s="10">
        <v>99.650599999999997</v>
      </c>
      <c r="DV38" s="10">
        <v>99.211100000000002</v>
      </c>
      <c r="DW38" s="10">
        <v>98.803799999999995</v>
      </c>
      <c r="DX38" s="10">
        <v>98.478200000000001</v>
      </c>
      <c r="DY38" s="10">
        <v>95.554599999999994</v>
      </c>
      <c r="DZ38" s="10">
        <v>95.723200000000006</v>
      </c>
      <c r="EA38" s="10">
        <v>96.846400000000003</v>
      </c>
      <c r="EB38" s="10">
        <v>96.837999999999994</v>
      </c>
      <c r="EC38" s="10">
        <v>97.654899999999998</v>
      </c>
      <c r="ED38" s="10">
        <v>97.051199999999994</v>
      </c>
      <c r="EE38" s="10">
        <v>98.376599999999996</v>
      </c>
      <c r="EF38" s="10">
        <v>98.178799999999995</v>
      </c>
      <c r="EG38" s="10">
        <v>98.417900000000003</v>
      </c>
      <c r="EH38" s="10">
        <v>97.568600000000004</v>
      </c>
      <c r="EI38" s="10">
        <v>98.375399999999999</v>
      </c>
      <c r="EJ38" s="10">
        <v>97.401899999999998</v>
      </c>
      <c r="EK38" s="10">
        <v>97.203199999999995</v>
      </c>
      <c r="EL38" s="10">
        <v>95.715599999999995</v>
      </c>
      <c r="EM38" s="10">
        <v>90.8399</v>
      </c>
      <c r="EN38" s="10">
        <v>88.652799999999999</v>
      </c>
      <c r="EO38" s="10">
        <v>88.966700000000003</v>
      </c>
      <c r="EP38" s="10">
        <v>88.328999999999994</v>
      </c>
      <c r="EQ38" s="10">
        <v>89.313199999999995</v>
      </c>
      <c r="ER38" s="10">
        <v>90.190399999999997</v>
      </c>
      <c r="ES38" s="10">
        <v>89.669899999999998</v>
      </c>
      <c r="ET38" s="10">
        <v>89.598500000000001</v>
      </c>
      <c r="EU38" s="10">
        <v>91.034000000000006</v>
      </c>
      <c r="EV38" s="10">
        <v>91.214600000000004</v>
      </c>
      <c r="EW38" s="10">
        <v>93.006299999999996</v>
      </c>
      <c r="EX38" s="10">
        <v>92.524100000000004</v>
      </c>
      <c r="EY38" s="10">
        <v>94.604699999999994</v>
      </c>
      <c r="EZ38" s="10">
        <v>94.702299999999994</v>
      </c>
      <c r="FA38" s="10">
        <v>94.939700000000002</v>
      </c>
      <c r="FB38" s="10">
        <v>94.083200000000005</v>
      </c>
      <c r="FC38" s="10">
        <v>94.3553</v>
      </c>
      <c r="FD38" s="10">
        <v>94.573999999999998</v>
      </c>
      <c r="FE38" s="10">
        <v>93.944100000000006</v>
      </c>
      <c r="FF38" s="10">
        <v>93.018600000000006</v>
      </c>
      <c r="FG38" s="10">
        <v>92.190399999999997</v>
      </c>
      <c r="FH38" s="10">
        <v>90.0899</v>
      </c>
      <c r="FI38" s="10" t="s">
        <v>224</v>
      </c>
      <c r="FJ38" s="10" t="s">
        <v>224</v>
      </c>
    </row>
  </sheetData>
  <sheetProtection algorithmName="SHA-512" hashValue="QCJrYuOc5CnPC98Z3IoU1IFmhZDLCrjPtQDkbjEotmn5kE971GbQxfci8O1sAfb4OLmFnuOFS1vBptegdhNQew==" saltValue="6f1f8RMynTZZHFVsht48O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topLeftCell="EO1" zoomScale="90" zoomScaleNormal="90" workbookViewId="0">
      <selection activeCell="EZ42" sqref="EZ42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66">
      <c r="B6" s="21" t="str">
        <f>+IF(Impressum!$B$31="deutsch",Übersetzung!B68,IF(Impressum!$B$31="italiano",Übersetzung!D68,IF(Impressum!$B$31="english",Übersetzung!E68,Übersetzung!C68)))</f>
        <v>in Tsd. Personen</v>
      </c>
    </row>
    <row r="7" spans="1:166">
      <c r="B7" s="21" t="str">
        <f>+IF(Impressum!$B$31="deutsch",Übersetzung!B69,IF(Impressum!$B$31="italiano",Übersetzung!D69,IF(Impressum!$B$31="english",Übersetzung!E69,Übersetzung!C69)))</f>
        <v>Quelle: BFS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224</v>
      </c>
      <c r="FJ8" s="9" t="s">
        <v>224</v>
      </c>
    </row>
    <row r="9" spans="1:166">
      <c r="B9" s="21" t="str">
        <f>+IF(Impressum!$B$31="deutsch",Übersetzung!B71,IF(Impressum!$B$31="italiano",Übersetzung!D71,IF(Impressum!$B$31="english",Übersetzung!E71,Übersetzung!C71)))</f>
        <v>Erwerbstätige</v>
      </c>
      <c r="C9" s="7">
        <v>3228.43</v>
      </c>
      <c r="D9" s="7">
        <v>3267.39</v>
      </c>
      <c r="E9" s="7">
        <v>3288.61</v>
      </c>
      <c r="F9" s="7">
        <v>3266.37</v>
      </c>
      <c r="G9" s="7">
        <v>3313.83</v>
      </c>
      <c r="H9" s="7">
        <v>3335.47</v>
      </c>
      <c r="I9" s="7">
        <v>3358.61</v>
      </c>
      <c r="J9" s="7">
        <v>3348.27</v>
      </c>
      <c r="K9" s="7">
        <v>3358.57</v>
      </c>
      <c r="L9" s="7">
        <v>3360.05</v>
      </c>
      <c r="M9" s="7">
        <v>3351.86</v>
      </c>
      <c r="N9" s="7">
        <v>3352.94</v>
      </c>
      <c r="O9" s="7">
        <v>3351.45</v>
      </c>
      <c r="P9" s="7">
        <v>3351.39</v>
      </c>
      <c r="Q9" s="7">
        <v>3358.04</v>
      </c>
      <c r="R9" s="7">
        <v>3363.51</v>
      </c>
      <c r="S9" s="7">
        <v>3368.44</v>
      </c>
      <c r="T9" s="7">
        <v>3382.99</v>
      </c>
      <c r="U9" s="7">
        <v>3392.77</v>
      </c>
      <c r="V9" s="7">
        <v>3410.56</v>
      </c>
      <c r="W9" s="7">
        <v>3423.99</v>
      </c>
      <c r="X9" s="7">
        <v>3442.7</v>
      </c>
      <c r="Y9" s="7">
        <v>3471.36</v>
      </c>
      <c r="Z9" s="7">
        <v>3489.38</v>
      </c>
      <c r="AA9" s="7">
        <v>3496.57</v>
      </c>
      <c r="AB9" s="7">
        <v>3530.44</v>
      </c>
      <c r="AC9" s="7">
        <v>3543.34</v>
      </c>
      <c r="AD9" s="7">
        <v>3570.74</v>
      </c>
      <c r="AE9" s="7">
        <v>3587.6</v>
      </c>
      <c r="AF9" s="7">
        <v>3615.8</v>
      </c>
      <c r="AG9" s="7">
        <v>3633.46</v>
      </c>
      <c r="AH9" s="7">
        <v>3653.29</v>
      </c>
      <c r="AI9" s="7">
        <v>3677.59</v>
      </c>
      <c r="AJ9" s="7">
        <v>3711.74</v>
      </c>
      <c r="AK9" s="7">
        <v>3728.33</v>
      </c>
      <c r="AL9" s="7">
        <v>3749.68</v>
      </c>
      <c r="AM9" s="7">
        <v>3773.2</v>
      </c>
      <c r="AN9" s="7">
        <v>3790.84</v>
      </c>
      <c r="AO9" s="7">
        <v>3839.09</v>
      </c>
      <c r="AP9" s="7">
        <v>3863.71</v>
      </c>
      <c r="AQ9" s="7">
        <v>3899.94</v>
      </c>
      <c r="AR9" s="7">
        <v>3914.51</v>
      </c>
      <c r="AS9" s="7">
        <v>3958.51</v>
      </c>
      <c r="AT9" s="7">
        <v>3976.96</v>
      </c>
      <c r="AU9" s="7">
        <v>4003.95</v>
      </c>
      <c r="AV9" s="7">
        <v>4010.33</v>
      </c>
      <c r="AW9" s="7">
        <v>4012.78</v>
      </c>
      <c r="AX9" s="7">
        <v>4009</v>
      </c>
      <c r="AY9" s="7">
        <v>3989.79</v>
      </c>
      <c r="AZ9" s="7">
        <v>3994.98</v>
      </c>
      <c r="BA9" s="7">
        <v>3970.74</v>
      </c>
      <c r="BB9" s="7">
        <v>3937.3</v>
      </c>
      <c r="BC9" s="7">
        <v>3923.72</v>
      </c>
      <c r="BD9" s="7">
        <v>3945.89</v>
      </c>
      <c r="BE9" s="7">
        <v>3959.71</v>
      </c>
      <c r="BF9" s="7">
        <v>3945.69</v>
      </c>
      <c r="BG9" s="7">
        <v>3932.44</v>
      </c>
      <c r="BH9" s="7">
        <v>3908.27</v>
      </c>
      <c r="BI9" s="7">
        <v>3914.06</v>
      </c>
      <c r="BJ9" s="7">
        <v>3933.01</v>
      </c>
      <c r="BK9" s="7">
        <v>3933.98</v>
      </c>
      <c r="BL9" s="7">
        <v>3917.67</v>
      </c>
      <c r="BM9" s="7">
        <v>3901.46</v>
      </c>
      <c r="BN9" s="7">
        <v>3909.1</v>
      </c>
      <c r="BO9" s="7">
        <v>3909.63</v>
      </c>
      <c r="BP9" s="7">
        <v>3911.27</v>
      </c>
      <c r="BQ9" s="7">
        <v>3903.84</v>
      </c>
      <c r="BR9" s="7">
        <v>3893.77</v>
      </c>
      <c r="BS9" s="7">
        <v>3892.83</v>
      </c>
      <c r="BT9" s="7">
        <v>3890.23</v>
      </c>
      <c r="BU9" s="7">
        <v>3898.73</v>
      </c>
      <c r="BV9" s="7">
        <v>3913.95</v>
      </c>
      <c r="BW9" s="7">
        <v>3929.5</v>
      </c>
      <c r="BX9" s="7">
        <v>3950.59</v>
      </c>
      <c r="BY9" s="7">
        <v>3960.81</v>
      </c>
      <c r="BZ9" s="7">
        <v>3961.88</v>
      </c>
      <c r="CA9" s="7">
        <v>3965.58</v>
      </c>
      <c r="CB9" s="7">
        <v>3977.62</v>
      </c>
      <c r="CC9" s="7">
        <v>3989.29</v>
      </c>
      <c r="CD9" s="7">
        <v>3998.91</v>
      </c>
      <c r="CE9" s="7">
        <v>4008.39</v>
      </c>
      <c r="CF9" s="7">
        <v>4014.54</v>
      </c>
      <c r="CG9" s="7">
        <v>4022.23</v>
      </c>
      <c r="CH9" s="7">
        <v>4041.88</v>
      </c>
      <c r="CI9" s="7">
        <v>4069.36</v>
      </c>
      <c r="CJ9" s="7">
        <v>4084.93</v>
      </c>
      <c r="CK9" s="7">
        <v>4095.09</v>
      </c>
      <c r="CL9" s="7">
        <v>4105.29</v>
      </c>
      <c r="CM9" s="7">
        <v>4110.6400000000003</v>
      </c>
      <c r="CN9" s="7">
        <v>4114.45</v>
      </c>
      <c r="CO9" s="7">
        <v>4124.8</v>
      </c>
      <c r="CP9" s="7">
        <v>4121.62</v>
      </c>
      <c r="CQ9" s="7">
        <v>4105.7299999999996</v>
      </c>
      <c r="CR9" s="7">
        <v>4102.7700000000004</v>
      </c>
      <c r="CS9" s="7">
        <v>4100.33</v>
      </c>
      <c r="CT9" s="7">
        <v>4103.92</v>
      </c>
      <c r="CU9" s="7">
        <v>4112.41</v>
      </c>
      <c r="CV9" s="7">
        <v>4113.82</v>
      </c>
      <c r="CW9" s="7">
        <v>4113.6099999999997</v>
      </c>
      <c r="CX9" s="7">
        <v>4118.3</v>
      </c>
      <c r="CY9" s="7">
        <v>4123.58</v>
      </c>
      <c r="CZ9" s="7">
        <v>4132.37</v>
      </c>
      <c r="DA9" s="7">
        <v>4152.6099999999997</v>
      </c>
      <c r="DB9" s="7">
        <v>4169.96</v>
      </c>
      <c r="DC9" s="7">
        <v>4193.28</v>
      </c>
      <c r="DD9" s="7">
        <v>4220.45</v>
      </c>
      <c r="DE9" s="7">
        <v>4246.95</v>
      </c>
      <c r="DF9" s="7">
        <v>4278.9399999999996</v>
      </c>
      <c r="DG9" s="7">
        <v>4304.68</v>
      </c>
      <c r="DH9" s="7">
        <v>4329.91</v>
      </c>
      <c r="DI9" s="7">
        <v>4356.28</v>
      </c>
      <c r="DJ9" s="7">
        <v>4386.1099999999997</v>
      </c>
      <c r="DK9" s="7">
        <v>4418.16</v>
      </c>
      <c r="DL9" s="7">
        <v>4437.0200000000004</v>
      </c>
      <c r="DM9" s="7">
        <v>4461.3100000000004</v>
      </c>
      <c r="DN9" s="7">
        <v>4476.4399999999996</v>
      </c>
      <c r="DO9" s="7">
        <v>4485.5600000000004</v>
      </c>
      <c r="DP9" s="7">
        <v>4475.55</v>
      </c>
      <c r="DQ9" s="7">
        <v>4464</v>
      </c>
      <c r="DR9" s="7">
        <v>4451.22</v>
      </c>
      <c r="DS9" s="7">
        <v>4436.8100000000004</v>
      </c>
      <c r="DT9" s="7">
        <v>4475.5</v>
      </c>
      <c r="DU9" s="7">
        <v>4500.4799999999996</v>
      </c>
      <c r="DV9" s="7">
        <v>4505.17</v>
      </c>
      <c r="DW9" s="7">
        <v>4556.9799999999996</v>
      </c>
      <c r="DX9" s="7">
        <v>4587.6099999999997</v>
      </c>
      <c r="DY9" s="7">
        <v>4601.29</v>
      </c>
      <c r="DZ9" s="7">
        <v>4628.18</v>
      </c>
      <c r="EA9" s="7">
        <v>4646.95</v>
      </c>
      <c r="EB9" s="7">
        <v>4658.54</v>
      </c>
      <c r="EC9" s="7">
        <v>4708.4799999999996</v>
      </c>
      <c r="ED9" s="7">
        <v>4681.05</v>
      </c>
      <c r="EE9" s="7">
        <v>4695.1400000000003</v>
      </c>
      <c r="EF9" s="7">
        <v>4715.49</v>
      </c>
      <c r="EG9" s="7">
        <v>4750.5</v>
      </c>
      <c r="EH9" s="7">
        <v>4769.88</v>
      </c>
      <c r="EI9" s="7">
        <v>4758.04</v>
      </c>
      <c r="EJ9" s="7">
        <v>4815.49</v>
      </c>
      <c r="EK9" s="7">
        <v>4832.28</v>
      </c>
      <c r="EL9" s="7">
        <v>4880.3599999999997</v>
      </c>
      <c r="EM9" s="7">
        <v>4888.6000000000004</v>
      </c>
      <c r="EN9" s="7">
        <v>4886.5200000000004</v>
      </c>
      <c r="EO9" s="7">
        <v>4889.08</v>
      </c>
      <c r="EP9" s="7">
        <v>4914.9399999999996</v>
      </c>
      <c r="EQ9" s="7">
        <v>4953.6499999999996</v>
      </c>
      <c r="ER9" s="7">
        <v>4945.28</v>
      </c>
      <c r="ES9" s="7">
        <v>4969.59</v>
      </c>
      <c r="ET9" s="7">
        <v>4983.6000000000004</v>
      </c>
      <c r="EU9" s="7">
        <v>4984.72</v>
      </c>
      <c r="EV9" s="7">
        <v>5008.12</v>
      </c>
      <c r="EW9" s="7">
        <v>5020.03</v>
      </c>
      <c r="EX9" s="7">
        <v>5021.33</v>
      </c>
      <c r="EY9" s="7">
        <v>5032.95</v>
      </c>
      <c r="EZ9" s="7">
        <v>5039.53</v>
      </c>
      <c r="FA9" s="7">
        <v>5080.8</v>
      </c>
      <c r="FB9" s="7">
        <v>5065.26</v>
      </c>
      <c r="FC9" s="7">
        <v>5075.34</v>
      </c>
      <c r="FD9" s="7">
        <v>5089.55</v>
      </c>
      <c r="FE9" s="7">
        <v>5094.6099999999997</v>
      </c>
      <c r="FF9" s="7">
        <v>5110.72</v>
      </c>
      <c r="FG9" s="7">
        <v>5133.03</v>
      </c>
      <c r="FH9" s="7">
        <v>5005.04</v>
      </c>
      <c r="FI9" s="7" t="s">
        <v>224</v>
      </c>
      <c r="FJ9" s="7" t="s">
        <v>224</v>
      </c>
    </row>
    <row r="10" spans="1:166">
      <c r="B10" s="21"/>
    </row>
    <row r="11" spans="1:166">
      <c r="B11" s="21"/>
    </row>
    <row r="12" spans="1:166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66">
      <c r="B13" s="21" t="str">
        <f>+IF(Impressum!$B$31="deutsch",Übersetzung!B75,IF(Impressum!$B$31="italiano",Übersetzung!D75,IF(Impressum!$B$31="english",Übersetzung!E75,Übersetzung!C75)))</f>
        <v>in %, saisonbereinigt</v>
      </c>
    </row>
    <row r="14" spans="1:166">
      <c r="B14" s="21" t="str">
        <f>+IF(Impressum!$B$31="deutsch",Übersetzung!B76,IF(Impressum!$B$31="italiano",Übersetzung!D76,IF(Impressum!$B$31="english",Übersetzung!E76,Übersetzung!C76)))</f>
        <v>Quelle: SECO</v>
      </c>
    </row>
    <row r="15" spans="1:166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224</v>
      </c>
      <c r="FJ15" s="9" t="s">
        <v>224</v>
      </c>
    </row>
    <row r="16" spans="1:166">
      <c r="B16" s="21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4.5785799999999995E-2</v>
      </c>
      <c r="BX16" s="11">
        <v>4.0270300000000002E-2</v>
      </c>
      <c r="BY16" s="11">
        <v>3.5434300000000002E-2</v>
      </c>
      <c r="BZ16" s="11">
        <v>3.2721500000000001E-2</v>
      </c>
      <c r="CA16" s="11">
        <v>3.0806900000000002E-2</v>
      </c>
      <c r="CB16" s="11">
        <v>2.8263699999999999E-2</v>
      </c>
      <c r="CC16" s="11">
        <v>2.6014099999999998E-2</v>
      </c>
      <c r="CD16" s="11">
        <v>2.3778299999999999E-2</v>
      </c>
      <c r="CE16" s="11">
        <v>2.0042499999999998E-2</v>
      </c>
      <c r="CF16" s="11">
        <v>1.8677299999999997E-2</v>
      </c>
      <c r="CG16" s="11">
        <v>1.7867000000000001E-2</v>
      </c>
      <c r="CH16" s="11">
        <v>1.6411200000000001E-2</v>
      </c>
      <c r="CI16" s="11">
        <v>1.5397099999999999E-2</v>
      </c>
      <c r="CJ16" s="11">
        <v>1.6227100000000001E-2</v>
      </c>
      <c r="CK16" s="11">
        <v>1.7331900000000001E-2</v>
      </c>
      <c r="CL16" s="11">
        <v>1.9209299999999999E-2</v>
      </c>
      <c r="CM16" s="11">
        <v>2.1476199999999997E-2</v>
      </c>
      <c r="CN16" s="11">
        <v>2.3887599999999998E-2</v>
      </c>
      <c r="CO16" s="11">
        <v>2.6572300000000004E-2</v>
      </c>
      <c r="CP16" s="11">
        <v>2.9956200000000002E-2</v>
      </c>
      <c r="CQ16" s="11">
        <v>3.3424000000000002E-2</v>
      </c>
      <c r="CR16" s="11">
        <v>3.65761E-2</v>
      </c>
      <c r="CS16" s="11">
        <v>3.8428499999999997E-2</v>
      </c>
      <c r="CT16" s="11">
        <v>3.9313399999999998E-2</v>
      </c>
      <c r="CU16" s="11">
        <v>3.9518999999999999E-2</v>
      </c>
      <c r="CV16" s="11">
        <v>3.8840300000000001E-2</v>
      </c>
      <c r="CW16" s="11">
        <v>3.8512499999999998E-2</v>
      </c>
      <c r="CX16" s="11">
        <v>3.8260099999999998E-2</v>
      </c>
      <c r="CY16" s="11">
        <v>3.8089699999999997E-2</v>
      </c>
      <c r="CZ16" s="11">
        <v>3.7916999999999999E-2</v>
      </c>
      <c r="DA16" s="11">
        <v>3.7579500000000002E-2</v>
      </c>
      <c r="DB16" s="11">
        <v>3.68705E-2</v>
      </c>
      <c r="DC16" s="11">
        <v>3.5487299999999999E-2</v>
      </c>
      <c r="DD16" s="11">
        <v>3.3907099999999996E-2</v>
      </c>
      <c r="DE16" s="11">
        <v>3.2648000000000003E-2</v>
      </c>
      <c r="DF16" s="11">
        <v>3.1182599999999998E-2</v>
      </c>
      <c r="DG16" s="11">
        <v>2.94699E-2</v>
      </c>
      <c r="DH16" s="11">
        <v>2.8012800000000001E-2</v>
      </c>
      <c r="DI16" s="11">
        <v>2.7081900000000002E-2</v>
      </c>
      <c r="DJ16" s="11">
        <v>2.6144599999999997E-2</v>
      </c>
      <c r="DK16" s="11">
        <v>2.52473E-2</v>
      </c>
      <c r="DL16" s="11">
        <v>2.53145E-2</v>
      </c>
      <c r="DM16" s="11">
        <v>2.5595300000000001E-2</v>
      </c>
      <c r="DN16" s="11">
        <v>2.7219899999999998E-2</v>
      </c>
      <c r="DO16" s="11">
        <v>3.1039899999999999E-2</v>
      </c>
      <c r="DP16" s="11">
        <v>3.5817999999999996E-2</v>
      </c>
      <c r="DQ16" s="11">
        <v>3.98412E-2</v>
      </c>
      <c r="DR16" s="11">
        <v>4.1239699999999997E-2</v>
      </c>
      <c r="DS16" s="11">
        <v>3.7411699999999999E-2</v>
      </c>
      <c r="DT16" s="11">
        <v>3.6123099999999998E-2</v>
      </c>
      <c r="DU16" s="11">
        <v>3.4500799999999998E-2</v>
      </c>
      <c r="DV16" s="11">
        <v>3.2597299999999996E-2</v>
      </c>
      <c r="DW16" s="11">
        <v>3.0426399999999999E-2</v>
      </c>
      <c r="DX16" s="11">
        <v>2.8223099999999997E-2</v>
      </c>
      <c r="DY16" s="11">
        <v>2.7438799999999999E-2</v>
      </c>
      <c r="DZ16" s="11">
        <v>2.7673199999999998E-2</v>
      </c>
      <c r="EA16" s="11">
        <v>2.7992699999999999E-2</v>
      </c>
      <c r="EB16" s="11">
        <v>2.86626E-2</v>
      </c>
      <c r="EC16" s="11">
        <v>2.9346399999999998E-2</v>
      </c>
      <c r="ED16" s="11">
        <v>3.0218200000000001E-2</v>
      </c>
      <c r="EE16" s="11">
        <v>3.1017299999999998E-2</v>
      </c>
      <c r="EF16" s="11">
        <v>3.1561800000000001E-2</v>
      </c>
      <c r="EG16" s="11">
        <v>3.1848100000000004E-2</v>
      </c>
      <c r="EH16" s="11">
        <v>3.1966399999999999E-2</v>
      </c>
      <c r="EI16" s="11">
        <v>3.0646E-2</v>
      </c>
      <c r="EJ16" s="11">
        <v>3.03818E-2</v>
      </c>
      <c r="EK16" s="11">
        <v>3.0359500000000001E-2</v>
      </c>
      <c r="EL16" s="11">
        <v>3.03416E-2</v>
      </c>
      <c r="EM16" s="11">
        <v>3.0730199999999999E-2</v>
      </c>
      <c r="EN16" s="11">
        <v>3.1556399999999998E-2</v>
      </c>
      <c r="EO16" s="11">
        <v>3.2088199999999997E-2</v>
      </c>
      <c r="EP16" s="11">
        <v>3.2779299999999997E-2</v>
      </c>
      <c r="EQ16" s="11">
        <v>3.3343400000000002E-2</v>
      </c>
      <c r="ER16" s="11">
        <v>3.32316E-2</v>
      </c>
      <c r="ES16" s="11">
        <v>3.3148299999999999E-2</v>
      </c>
      <c r="ET16" s="11">
        <v>3.3268100000000002E-2</v>
      </c>
      <c r="EU16" s="11">
        <v>3.1967200000000001E-2</v>
      </c>
      <c r="EV16" s="11">
        <v>3.1144099999999997E-2</v>
      </c>
      <c r="EW16" s="11">
        <v>3.0449400000000001E-2</v>
      </c>
      <c r="EX16" s="11">
        <v>2.9893400000000001E-2</v>
      </c>
      <c r="EY16" s="11">
        <v>2.82449E-2</v>
      </c>
      <c r="EZ16" s="11">
        <v>2.5221E-2</v>
      </c>
      <c r="FA16" s="11">
        <v>2.43757E-2</v>
      </c>
      <c r="FB16" s="11">
        <v>2.42501E-2</v>
      </c>
      <c r="FC16" s="11">
        <v>2.3707900000000001E-2</v>
      </c>
      <c r="FD16" s="11">
        <v>2.2484099999999996E-2</v>
      </c>
      <c r="FE16" s="11">
        <v>2.2553500000000001E-2</v>
      </c>
      <c r="FF16" s="11">
        <v>2.3427600000000003E-2</v>
      </c>
      <c r="FG16" s="11">
        <v>2.65431E-2</v>
      </c>
      <c r="FH16" s="11">
        <v>3.1905199999999995E-2</v>
      </c>
      <c r="FI16" s="11" t="s">
        <v>224</v>
      </c>
      <c r="FJ16" s="11" t="s">
        <v>224</v>
      </c>
    </row>
  </sheetData>
  <sheetProtection algorithmName="SHA-512" hashValue="uQ+0fkwQdirMm2Z0drVRiTrMUO0QBhKYKLTgPropbbGUUQm2u4sti++oqHpoNMBY1Tq6nHp2Ta09xSVk9OmKKA==" saltValue="PRDPgtrbBen2mGiZKO1Pzw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+IF(Impressum!$B$31="deutsch",Übersetzung!B84,IF(Impressum!$B$31="italiano",Übersetzung!D84,IF(Impressum!$B$31="english",Übersetzung!E84,Übersetzung!C84)))</f>
        <v>2010 I = 100, saisonbereinigt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+IF(Impressum!$B$31="deutsch",Übersetzung!B85,IF(Impressum!$B$31="italiano",Übersetzung!D85,IF(Impressum!$B$31="english",Übersetzung!E85,Übersetzung!C85)))</f>
        <v>Quelle: BFS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224</v>
      </c>
      <c r="FJ8" s="9" t="s">
        <v>224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+IF(Impressum!$B$31="deutsch",Übersetzung!B87,IF(Impressum!$B$31="italiano",Übersetzung!D87,IF(Impressum!$B$31="english",Übersetzung!E87,Übersetzung!C87)))</f>
        <v>Konsumentenpreisindex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>
        <v>99.530387515483369</v>
      </c>
      <c r="FC9" s="10">
        <v>99.451016391339721</v>
      </c>
      <c r="FD9" s="10">
        <v>100.31928838575969</v>
      </c>
      <c r="FE9" s="10">
        <v>99.803676727023444</v>
      </c>
      <c r="FF9" s="10">
        <v>99.463743831701152</v>
      </c>
      <c r="FG9" s="10">
        <v>99.325646092976456</v>
      </c>
      <c r="FH9" s="10">
        <v>99.09424719695663</v>
      </c>
      <c r="FI9" s="10" t="s">
        <v>224</v>
      </c>
      <c r="FJ9" s="10" t="s">
        <v>224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6383">
      <c r="B13" s="21" t="str">
        <f>+IF(Impressum!$B$31="deutsch",Übersetzung!B91,IF(Impressum!$B$31="italiano",Übersetzung!D91,IF(Impressum!$B$31="english",Übersetzung!E91,Übersetzung!C91)))</f>
        <v>2010 I = 100, saisonbereinigt</v>
      </c>
    </row>
    <row r="14" spans="1:16383">
      <c r="B14" s="21" t="str">
        <f>+IF(Impressum!$B$31="deutsch",Übersetzung!B92,IF(Impressum!$B$31="italiano",Übersetzung!D92,IF(Impressum!$B$31="english",Übersetzung!E92,Übersetzung!C92)))</f>
        <v>Quelle: BAK Economics</v>
      </c>
    </row>
    <row r="15" spans="1:16383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224</v>
      </c>
      <c r="FJ15" s="9" t="s">
        <v>224</v>
      </c>
    </row>
    <row r="16" spans="1:16383">
      <c r="B16" s="21" t="str">
        <f>+IF(Impressum!$B$31="deutsch",Übersetzung!B94,IF(Impressum!$B$31="italiano",Übersetzung!D94,IF(Impressum!$B$31="english",Übersetzung!E94,Übersetzung!C94)))</f>
        <v>Lohnindex</v>
      </c>
      <c r="C16" s="10">
        <v>43.710735243355195</v>
      </c>
      <c r="D16" s="10">
        <v>44.079873641489101</v>
      </c>
      <c r="E16" s="10">
        <v>44.643675275363222</v>
      </c>
      <c r="F16" s="10">
        <v>45.53006767711635</v>
      </c>
      <c r="G16" s="10">
        <v>45.393301325299944</v>
      </c>
      <c r="H16" s="10">
        <v>46.451553854039176</v>
      </c>
      <c r="I16" s="10">
        <v>47.259495193564923</v>
      </c>
      <c r="J16" s="10">
        <v>48.388981286806619</v>
      </c>
      <c r="K16" s="10">
        <v>49.527933808223764</v>
      </c>
      <c r="L16" s="10">
        <v>49.845399106703908</v>
      </c>
      <c r="M16" s="10">
        <v>50.023064612294853</v>
      </c>
      <c r="N16" s="10">
        <v>50.589324379452094</v>
      </c>
      <c r="O16" s="10">
        <v>50.913327266451184</v>
      </c>
      <c r="P16" s="10">
        <v>51.169705337810271</v>
      </c>
      <c r="Q16" s="10">
        <v>52.994738548759955</v>
      </c>
      <c r="R16" s="10">
        <v>53.964916684971918</v>
      </c>
      <c r="S16" s="10">
        <v>52.714929760148955</v>
      </c>
      <c r="T16" s="10">
        <v>53.582075501302285</v>
      </c>
      <c r="U16" s="10">
        <v>54.118680766937587</v>
      </c>
      <c r="V16" s="10">
        <v>54.768778569261819</v>
      </c>
      <c r="W16" s="10">
        <v>55.368667691760542</v>
      </c>
      <c r="X16" s="10">
        <v>55.610819970502398</v>
      </c>
      <c r="Y16" s="10">
        <v>55.816884760619658</v>
      </c>
      <c r="Z16" s="10">
        <v>56.927228794677873</v>
      </c>
      <c r="AA16" s="10">
        <v>57.480047279840164</v>
      </c>
      <c r="AB16" s="10">
        <v>57.903683015868026</v>
      </c>
      <c r="AC16" s="10">
        <v>58.313197560694974</v>
      </c>
      <c r="AD16" s="10">
        <v>58.417798976998149</v>
      </c>
      <c r="AE16" s="10">
        <v>59.042269432328112</v>
      </c>
      <c r="AF16" s="10">
        <v>58.903672555726402</v>
      </c>
      <c r="AG16" s="10">
        <v>59.548017280153978</v>
      </c>
      <c r="AH16" s="10">
        <v>59.986820221545798</v>
      </c>
      <c r="AI16" s="10">
        <v>60.201253124967316</v>
      </c>
      <c r="AJ16" s="10">
        <v>60.857627012269745</v>
      </c>
      <c r="AK16" s="10">
        <v>61.942343699333691</v>
      </c>
      <c r="AL16" s="10">
        <v>62.327799918410896</v>
      </c>
      <c r="AM16" s="10">
        <v>62.282298302319006</v>
      </c>
      <c r="AN16" s="10">
        <v>63.929770609094049</v>
      </c>
      <c r="AO16" s="10">
        <v>63.930293616175561</v>
      </c>
      <c r="AP16" s="10">
        <v>65.377454210730008</v>
      </c>
      <c r="AQ16" s="10">
        <v>65.527557243125074</v>
      </c>
      <c r="AR16" s="10">
        <v>66.229955753600905</v>
      </c>
      <c r="AS16" s="10">
        <v>66.473154046505783</v>
      </c>
      <c r="AT16" s="10">
        <v>67.262371732513259</v>
      </c>
      <c r="AU16" s="10">
        <v>68.068848652210747</v>
      </c>
      <c r="AV16" s="10">
        <v>69.568832961998311</v>
      </c>
      <c r="AW16" s="10">
        <v>70.686499095197746</v>
      </c>
      <c r="AX16" s="10">
        <v>71.656154224328191</v>
      </c>
      <c r="AY16" s="10">
        <v>72.445371910335666</v>
      </c>
      <c r="AZ16" s="10">
        <v>72.352799656907351</v>
      </c>
      <c r="BA16" s="10">
        <v>73.017018650432519</v>
      </c>
      <c r="BB16" s="10">
        <v>73.752889614125365</v>
      </c>
      <c r="BC16" s="10">
        <v>73.977782659177208</v>
      </c>
      <c r="BD16" s="10">
        <v>74.114810514534355</v>
      </c>
      <c r="BE16" s="10">
        <v>74.299955021390986</v>
      </c>
      <c r="BF16" s="10">
        <v>74.889384002259391</v>
      </c>
      <c r="BG16" s="10">
        <v>75.28059329923326</v>
      </c>
      <c r="BH16" s="10">
        <v>75.442202487421682</v>
      </c>
      <c r="BI16" s="10">
        <v>75.233522661896828</v>
      </c>
      <c r="BJ16" s="10">
        <v>74.752356146902216</v>
      </c>
      <c r="BK16" s="10">
        <v>75.696906936119916</v>
      </c>
      <c r="BL16" s="10">
        <v>76.83444733841695</v>
      </c>
      <c r="BM16" s="10">
        <v>77.768537986004333</v>
      </c>
      <c r="BN16" s="10">
        <v>78.033702576332885</v>
      </c>
      <c r="BO16" s="10">
        <v>77.371575611133764</v>
      </c>
      <c r="BP16" s="10">
        <v>77.279526364786975</v>
      </c>
      <c r="BQ16" s="10">
        <v>77.409755128084441</v>
      </c>
      <c r="BR16" s="10">
        <v>78.303574230395071</v>
      </c>
      <c r="BS16" s="10">
        <v>78.706812690243822</v>
      </c>
      <c r="BT16" s="10">
        <v>78.775326617922403</v>
      </c>
      <c r="BU16" s="10">
        <v>78.836518446459763</v>
      </c>
      <c r="BV16" s="10">
        <v>78.557232664930282</v>
      </c>
      <c r="BW16" s="10">
        <v>79.092268909321035</v>
      </c>
      <c r="BX16" s="10">
        <v>79.016432882501235</v>
      </c>
      <c r="BY16" s="10">
        <v>79.184318155667839</v>
      </c>
      <c r="BZ16" s="10">
        <v>79.608476898777198</v>
      </c>
      <c r="CA16" s="10">
        <v>79.500737439984931</v>
      </c>
      <c r="CB16" s="10">
        <v>80.009623330299888</v>
      </c>
      <c r="CC16" s="10">
        <v>80.056170960554795</v>
      </c>
      <c r="CD16" s="10">
        <v>80.640369870608041</v>
      </c>
      <c r="CE16" s="10">
        <v>81.413374337088513</v>
      </c>
      <c r="CF16" s="10">
        <v>81.990774155082065</v>
      </c>
      <c r="CG16" s="10">
        <v>83.198397506302229</v>
      </c>
      <c r="CH16" s="10">
        <v>83.897657974288961</v>
      </c>
      <c r="CI16" s="10">
        <v>84.552985847428374</v>
      </c>
      <c r="CJ16" s="10">
        <v>85.277873662409391</v>
      </c>
      <c r="CK16" s="10">
        <v>87.003274024330295</v>
      </c>
      <c r="CL16" s="10">
        <v>87.170113283333848</v>
      </c>
      <c r="CM16" s="10">
        <v>87.69939644982793</v>
      </c>
      <c r="CN16" s="10">
        <v>88.38505873369526</v>
      </c>
      <c r="CO16" s="10">
        <v>87.358918839761088</v>
      </c>
      <c r="CP16" s="10">
        <v>87.746467087164348</v>
      </c>
      <c r="CQ16" s="10">
        <v>88.212466396795023</v>
      </c>
      <c r="CR16" s="10">
        <v>88.283595359881176</v>
      </c>
      <c r="CS16" s="10">
        <v>88.45723371094445</v>
      </c>
      <c r="CT16" s="10">
        <v>88.586939467160391</v>
      </c>
      <c r="CU16" s="10">
        <v>87.998033493373512</v>
      </c>
      <c r="CV16" s="10">
        <v>88.34426418133701</v>
      </c>
      <c r="CW16" s="10">
        <v>89.230238177424908</v>
      </c>
      <c r="CX16" s="10">
        <v>89.87039884520037</v>
      </c>
      <c r="CY16" s="10">
        <v>90.425832365770219</v>
      </c>
      <c r="CZ16" s="10">
        <v>91.053963870670813</v>
      </c>
      <c r="DA16" s="10">
        <v>91.051348835263241</v>
      </c>
      <c r="DB16" s="10">
        <v>91.364107070009723</v>
      </c>
      <c r="DC16" s="10">
        <v>91.973410319975727</v>
      </c>
      <c r="DD16" s="10">
        <v>92.113576217821986</v>
      </c>
      <c r="DE16" s="10">
        <v>92.798192487526279</v>
      </c>
      <c r="DF16" s="10">
        <v>93.279359002520891</v>
      </c>
      <c r="DG16" s="10">
        <v>93.904875472013885</v>
      </c>
      <c r="DH16" s="10">
        <v>94.878714657796465</v>
      </c>
      <c r="DI16" s="10">
        <v>95.618769678141433</v>
      </c>
      <c r="DJ16" s="10">
        <v>96.068555768245105</v>
      </c>
      <c r="DK16" s="10">
        <v>97.326387799290799</v>
      </c>
      <c r="DL16" s="10">
        <v>97.596259453352985</v>
      </c>
      <c r="DM16" s="10">
        <v>97.656405267727308</v>
      </c>
      <c r="DN16" s="10">
        <v>98.280875723057278</v>
      </c>
      <c r="DO16" s="10">
        <v>98.275122645160621</v>
      </c>
      <c r="DP16" s="10">
        <v>98.996349410571014</v>
      </c>
      <c r="DQ16" s="10">
        <v>99.47123984058743</v>
      </c>
      <c r="DR16" s="10">
        <v>100.22280101672575</v>
      </c>
      <c r="DS16" s="10">
        <v>100</v>
      </c>
      <c r="DT16" s="10">
        <v>99.487976067195945</v>
      </c>
      <c r="DU16" s="10">
        <v>100.06014581437432</v>
      </c>
      <c r="DV16" s="10">
        <v>100.40585349525632</v>
      </c>
      <c r="DW16" s="10">
        <v>100.85145552870785</v>
      </c>
      <c r="DX16" s="10">
        <v>101.35929540485978</v>
      </c>
      <c r="DY16" s="10">
        <v>101.48429409734207</v>
      </c>
      <c r="DZ16" s="10">
        <v>101.64433426428592</v>
      </c>
      <c r="EA16" s="10">
        <v>101.89956172006569</v>
      </c>
      <c r="EB16" s="10">
        <v>102.18093952992125</v>
      </c>
      <c r="EC16" s="10">
        <v>101.61504586772105</v>
      </c>
      <c r="ED16" s="10">
        <v>102.67465821487222</v>
      </c>
      <c r="EE16" s="10">
        <v>103.13699647493226</v>
      </c>
      <c r="EF16" s="10">
        <v>103.26565621698516</v>
      </c>
      <c r="EG16" s="10">
        <v>103.15320969445925</v>
      </c>
      <c r="EH16" s="10">
        <v>103.33626217298982</v>
      </c>
      <c r="EI16" s="10">
        <v>103.60456480580747</v>
      </c>
      <c r="EJ16" s="10">
        <v>102.65321492453008</v>
      </c>
      <c r="EK16" s="10">
        <v>102.80750201357726</v>
      </c>
      <c r="EL16" s="10">
        <v>102.48219160887437</v>
      </c>
      <c r="EM16" s="10">
        <v>102.88229202623403</v>
      </c>
      <c r="EN16" s="10">
        <v>103.38071777491866</v>
      </c>
      <c r="EO16" s="10">
        <v>103.63751425194296</v>
      </c>
      <c r="EP16" s="10">
        <v>103.27925440110459</v>
      </c>
      <c r="EQ16" s="10">
        <v>102.91837951485863</v>
      </c>
      <c r="ER16" s="10">
        <v>103.34096923672347</v>
      </c>
      <c r="ES16" s="10">
        <v>103.06795954017215</v>
      </c>
      <c r="ET16" s="10">
        <v>102.88386104747858</v>
      </c>
      <c r="EU16" s="10">
        <v>103.00729071871632</v>
      </c>
      <c r="EV16" s="10">
        <v>103.23270677084967</v>
      </c>
      <c r="EW16" s="10">
        <v>103.60822585537808</v>
      </c>
      <c r="EX16" s="10">
        <v>104.14169307852428</v>
      </c>
      <c r="EY16" s="10">
        <v>104.53656342506876</v>
      </c>
      <c r="EZ16" s="10">
        <v>104.77871570381063</v>
      </c>
      <c r="FA16" s="10">
        <v>104.42097886005376</v>
      </c>
      <c r="FB16" s="10">
        <v>105.35611552180416</v>
      </c>
      <c r="FC16" s="10">
        <v>105.91834813443373</v>
      </c>
      <c r="FD16" s="10">
        <v>106.2593487515821</v>
      </c>
      <c r="FE16" s="10">
        <v>106.83779458373866</v>
      </c>
      <c r="FF16" s="10">
        <v>107.26666039058168</v>
      </c>
      <c r="FG16" s="10">
        <v>107.19291639208794</v>
      </c>
      <c r="FH16" s="10">
        <v>112.48417903578414</v>
      </c>
      <c r="FI16" s="10" t="s">
        <v>224</v>
      </c>
      <c r="FJ16" s="10" t="s">
        <v>224</v>
      </c>
    </row>
    <row r="17" spans="2:166">
      <c r="B17" s="21"/>
    </row>
    <row r="18" spans="2:166">
      <c r="B18" s="21"/>
    </row>
    <row r="19" spans="2:166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66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6">
      <c r="B21" s="21" t="str">
        <f>+IF(Impressum!$B$31="deutsch",Übersetzung!B99,IF(Impressum!$B$31="italiano",Übersetzung!D99,IF(Impressum!$B$31="english",Übersetzung!E99,Übersetzung!C99)))</f>
        <v>Quelle: Oxford Economics</v>
      </c>
    </row>
    <row r="22" spans="2:166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224</v>
      </c>
      <c r="FJ22" s="9" t="s">
        <v>224</v>
      </c>
    </row>
    <row r="23" spans="2:166">
      <c r="B23" s="21" t="str">
        <f>+IF(Impressum!$B$31="deutsch",Übersetzung!B101,IF(Impressum!$B$31="italiano",Übersetzung!D101,IF(Impressum!$B$31="english",Übersetzung!E101,Übersetzung!C101)))</f>
        <v>Ölpreisindex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>
        <v>60.547397975692874</v>
      </c>
      <c r="FH23" s="10">
        <v>35.084246816439737</v>
      </c>
      <c r="FI23" s="10" t="s">
        <v>224</v>
      </c>
      <c r="FJ23" s="10" t="s">
        <v>224</v>
      </c>
    </row>
    <row r="24" spans="2:166">
      <c r="B24" s="21"/>
    </row>
    <row r="25" spans="2:166">
      <c r="B25" s="21"/>
    </row>
    <row r="26" spans="2:166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66">
      <c r="B27" s="21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66">
      <c r="B28" s="21" t="str">
        <f>+IF(Impressum!$B$31="deutsch",Übersetzung!B106,IF(Impressum!$B$31="italiano",Übersetzung!D106,IF(Impressum!$B$31="english",Übersetzung!E106,Übersetzung!C106)))</f>
        <v>Quelle: SECO</v>
      </c>
    </row>
    <row r="29" spans="2:166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224</v>
      </c>
      <c r="FJ29" s="9" t="s">
        <v>224</v>
      </c>
    </row>
    <row r="30" spans="2:166">
      <c r="B30" s="21" t="str">
        <f>+IF(Impressum!$B$31="deutsch",Übersetzung!B108,IF(Impressum!$B$31="italiano",Übersetzung!D108,IF(Impressum!$B$31="english",Übersetzung!E108,Übersetzung!C108)))</f>
        <v>Baudeflator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86.907499999999999</v>
      </c>
      <c r="BL30" s="10">
        <v>86.679400000000001</v>
      </c>
      <c r="BM30" s="10">
        <v>86.023499999999999</v>
      </c>
      <c r="BN30" s="10">
        <v>85.304299999999998</v>
      </c>
      <c r="BO30" s="10">
        <v>84.776399999999995</v>
      </c>
      <c r="BP30" s="10">
        <v>84.076599999999999</v>
      </c>
      <c r="BQ30" s="10">
        <v>83.561800000000005</v>
      </c>
      <c r="BR30" s="10">
        <v>83.000299999999996</v>
      </c>
      <c r="BS30" s="10">
        <v>82.186499999999995</v>
      </c>
      <c r="BT30" s="10">
        <v>81.374399999999994</v>
      </c>
      <c r="BU30" s="10">
        <v>80.977400000000003</v>
      </c>
      <c r="BV30" s="10">
        <v>80.84</v>
      </c>
      <c r="BW30" s="10">
        <v>80.983500000000006</v>
      </c>
      <c r="BX30" s="10">
        <v>81.0595</v>
      </c>
      <c r="BY30" s="10">
        <v>81.099599999999995</v>
      </c>
      <c r="BZ30" s="10">
        <v>81.120599999999996</v>
      </c>
      <c r="CA30" s="10">
        <v>81.772999999999996</v>
      </c>
      <c r="CB30" s="10">
        <v>82.319900000000004</v>
      </c>
      <c r="CC30" s="10">
        <v>83.276700000000005</v>
      </c>
      <c r="CD30" s="10">
        <v>84.332499999999996</v>
      </c>
      <c r="CE30" s="10">
        <v>85.133899999999997</v>
      </c>
      <c r="CF30" s="10">
        <v>86.034599999999998</v>
      </c>
      <c r="CG30" s="10">
        <v>87.041399999999996</v>
      </c>
      <c r="CH30" s="10">
        <v>88.012100000000004</v>
      </c>
      <c r="CI30" s="10">
        <v>88.853200000000001</v>
      </c>
      <c r="CJ30" s="10">
        <v>89.672399999999996</v>
      </c>
      <c r="CK30" s="10">
        <v>89.786299999999997</v>
      </c>
      <c r="CL30" s="10">
        <v>89.634900000000002</v>
      </c>
      <c r="CM30" s="10">
        <v>89.131699999999995</v>
      </c>
      <c r="CN30" s="10">
        <v>88.709699999999998</v>
      </c>
      <c r="CO30" s="10">
        <v>88.222399999999993</v>
      </c>
      <c r="CP30" s="10">
        <v>87.785200000000003</v>
      </c>
      <c r="CQ30" s="10">
        <v>87.448899999999995</v>
      </c>
      <c r="CR30" s="10">
        <v>87.122299999999996</v>
      </c>
      <c r="CS30" s="10">
        <v>87.059899999999999</v>
      </c>
      <c r="CT30" s="10">
        <v>87.138499999999993</v>
      </c>
      <c r="CU30" s="10">
        <v>87.690700000000007</v>
      </c>
      <c r="CV30" s="10">
        <v>88.069699999999997</v>
      </c>
      <c r="CW30" s="10">
        <v>88.732699999999994</v>
      </c>
      <c r="CX30" s="10">
        <v>89.367000000000004</v>
      </c>
      <c r="CY30" s="10">
        <v>89.758899999999997</v>
      </c>
      <c r="CZ30" s="10">
        <v>90.265299999999996</v>
      </c>
      <c r="DA30" s="10">
        <v>90.655299999999997</v>
      </c>
      <c r="DB30" s="10">
        <v>91.142600000000002</v>
      </c>
      <c r="DC30" s="10">
        <v>91.936899999999994</v>
      </c>
      <c r="DD30" s="10">
        <v>92.723100000000002</v>
      </c>
      <c r="DE30" s="10">
        <v>93.6995</v>
      </c>
      <c r="DF30" s="10">
        <v>94.707499999999996</v>
      </c>
      <c r="DG30" s="10">
        <v>95.621600000000001</v>
      </c>
      <c r="DH30" s="10">
        <v>96.575999999999993</v>
      </c>
      <c r="DI30" s="10">
        <v>97.437799999999996</v>
      </c>
      <c r="DJ30" s="10">
        <v>98.309799999999996</v>
      </c>
      <c r="DK30" s="10">
        <v>99.487099999999998</v>
      </c>
      <c r="DL30" s="10">
        <v>100.52</v>
      </c>
      <c r="DM30" s="10">
        <v>101.072</v>
      </c>
      <c r="DN30" s="10">
        <v>101.404</v>
      </c>
      <c r="DO30" s="10">
        <v>100.377</v>
      </c>
      <c r="DP30" s="10">
        <v>99.702399999999997</v>
      </c>
      <c r="DQ30" s="10">
        <v>99.368300000000005</v>
      </c>
      <c r="DR30" s="10">
        <v>99.047899999999998</v>
      </c>
      <c r="DS30" s="10">
        <v>99.459100000000007</v>
      </c>
      <c r="DT30" s="10">
        <v>99.710999999999999</v>
      </c>
      <c r="DU30" s="10">
        <v>100.137</v>
      </c>
      <c r="DV30" s="10">
        <v>100.67400000000001</v>
      </c>
      <c r="DW30" s="10">
        <v>101.459</v>
      </c>
      <c r="DX30" s="10">
        <v>102.148</v>
      </c>
      <c r="DY30" s="10">
        <v>102.514</v>
      </c>
      <c r="DZ30" s="10">
        <v>102.776</v>
      </c>
      <c r="EA30" s="10">
        <v>102.627</v>
      </c>
      <c r="EB30" s="10">
        <v>102.601</v>
      </c>
      <c r="EC30" s="10">
        <v>102.64100000000001</v>
      </c>
      <c r="ED30" s="10">
        <v>102.71</v>
      </c>
      <c r="EE30" s="10">
        <v>102.96899999999999</v>
      </c>
      <c r="EF30" s="10">
        <v>103.208</v>
      </c>
      <c r="EG30" s="10">
        <v>103.39</v>
      </c>
      <c r="EH30" s="10">
        <v>103.54900000000001</v>
      </c>
      <c r="EI30" s="10">
        <v>103.485</v>
      </c>
      <c r="EJ30" s="10">
        <v>103.437</v>
      </c>
      <c r="EK30" s="10">
        <v>103.27800000000001</v>
      </c>
      <c r="EL30" s="10">
        <v>103.07899999999999</v>
      </c>
      <c r="EM30" s="10">
        <v>102.96599999999999</v>
      </c>
      <c r="EN30" s="10">
        <v>102.83199999999999</v>
      </c>
      <c r="EO30" s="10">
        <v>102.85299999999999</v>
      </c>
      <c r="EP30" s="10">
        <v>102.872</v>
      </c>
      <c r="EQ30" s="10">
        <v>102.65600000000001</v>
      </c>
      <c r="ER30" s="10">
        <v>102.48399999999999</v>
      </c>
      <c r="ES30" s="10">
        <v>102.208</v>
      </c>
      <c r="ET30" s="10">
        <v>101.914</v>
      </c>
      <c r="EU30" s="10">
        <v>101.812</v>
      </c>
      <c r="EV30" s="10">
        <v>101.658</v>
      </c>
      <c r="EW30" s="10">
        <v>101.661</v>
      </c>
      <c r="EX30" s="10">
        <v>101.738</v>
      </c>
      <c r="EY30" s="10">
        <v>101.973</v>
      </c>
      <c r="EZ30" s="10">
        <v>102.221</v>
      </c>
      <c r="FA30" s="10">
        <v>102.33199999999999</v>
      </c>
      <c r="FB30" s="10">
        <v>102.45</v>
      </c>
      <c r="FC30" s="10">
        <v>102.73</v>
      </c>
      <c r="FD30" s="10">
        <v>102.842</v>
      </c>
      <c r="FE30" s="10">
        <v>102.93600000000001</v>
      </c>
      <c r="FF30" s="10">
        <v>103.03400000000001</v>
      </c>
      <c r="FG30" s="10">
        <v>103.114</v>
      </c>
      <c r="FH30" s="10">
        <v>103.041</v>
      </c>
      <c r="FI30" s="10" t="s">
        <v>224</v>
      </c>
      <c r="FJ30" s="10" t="s">
        <v>224</v>
      </c>
    </row>
  </sheetData>
  <sheetProtection algorithmName="SHA-512" hashValue="ZDc/eYsVDQPvMqdNM7KIP/hRyiNq5Pq3Cj9T9kMW2EhSjWbZq6zWI59QUopy0GYk3G6phlExmQCb98kPgeWTeA==" saltValue="6cxBUDFC7BnKhqsq5wSTK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topLeftCell="EO1"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66">
      <c r="B6" s="21" t="str">
        <f>+IF(Impressum!$B$31="deutsch",Übersetzung!B114,IF(Impressum!$B$31="italiano",Übersetzung!D114,IF(Impressum!$B$31="english",Übersetzung!E114,Übersetzung!C114)))</f>
        <v>in CHF, quartalsmittel</v>
      </c>
    </row>
    <row r="7" spans="1:166">
      <c r="B7" s="21" t="str">
        <f>+IF(Impressum!$B$31="deutsch",Übersetzung!B115,IF(Impressum!$B$31="italiano",Übersetzung!D115,IF(Impressum!$B$31="english",Übersetzung!E115,Übersetzung!C115)))</f>
        <v>Quelle: SNB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224</v>
      </c>
      <c r="FJ8" s="9" t="s">
        <v>224</v>
      </c>
    </row>
    <row r="9" spans="1:166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>
        <v>1.06667</v>
      </c>
      <c r="FH9" s="10">
        <v>1.0612200000000001</v>
      </c>
      <c r="FI9" s="10" t="s">
        <v>224</v>
      </c>
      <c r="FJ9" s="10" t="s">
        <v>224</v>
      </c>
    </row>
    <row r="10" spans="1:166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>
        <v>0.96776700000000004</v>
      </c>
      <c r="FH10" s="10">
        <v>0.96394800000000003</v>
      </c>
      <c r="FI10" s="10" t="s">
        <v>224</v>
      </c>
      <c r="FJ10" s="10" t="s">
        <v>224</v>
      </c>
    </row>
    <row r="11" spans="1:166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>
        <v>1.2384804629100001</v>
      </c>
      <c r="FH11" s="10">
        <v>1.1964522576000001</v>
      </c>
      <c r="FI11" s="10" t="s">
        <v>224</v>
      </c>
      <c r="FJ11" s="10" t="s">
        <v>224</v>
      </c>
    </row>
    <row r="12" spans="1:166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>
        <v>8.8985159439479208E-3</v>
      </c>
      <c r="FH12" s="12">
        <v>8.9576255436196704E-3</v>
      </c>
      <c r="FI12" s="12" t="s">
        <v>224</v>
      </c>
      <c r="FJ12" s="12" t="s">
        <v>224</v>
      </c>
    </row>
    <row r="13" spans="1:166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>
        <v>0.13867916417089157</v>
      </c>
      <c r="FH13" s="12">
        <v>0.13606436586915097</v>
      </c>
      <c r="FI13" s="12" t="s">
        <v>224</v>
      </c>
      <c r="FJ13" s="12" t="s">
        <v>224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66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6">
      <c r="B18" s="21" t="str">
        <f>+IF(Impressum!$B$31="deutsch",Übersetzung!B126,IF(Impressum!$B$31="italiano",Übersetzung!D126,IF(Impressum!$B$31="english",Übersetzung!E126,Übersetzung!C126)))</f>
        <v>Quelle: SNB/BAK Economics</v>
      </c>
    </row>
    <row r="19" spans="2:166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224</v>
      </c>
      <c r="FJ19" s="9" t="s">
        <v>224</v>
      </c>
    </row>
    <row r="20" spans="2:166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60.611608106089534</v>
      </c>
      <c r="D20" s="10">
        <v>60.441486448357708</v>
      </c>
      <c r="E20" s="10">
        <v>61.139566148279698</v>
      </c>
      <c r="F20" s="10">
        <v>60.825214519261081</v>
      </c>
      <c r="G20" s="10">
        <v>59.257854641416742</v>
      </c>
      <c r="H20" s="10">
        <v>60.018754875437764</v>
      </c>
      <c r="I20" s="10">
        <v>62.224444407561705</v>
      </c>
      <c r="J20" s="10">
        <v>68.375296675573864</v>
      </c>
      <c r="K20" s="10">
        <v>69.582330583724755</v>
      </c>
      <c r="L20" s="10">
        <v>67.309422250253121</v>
      </c>
      <c r="M20" s="10">
        <v>66.666777314899335</v>
      </c>
      <c r="N20" s="10">
        <v>67.290086471593838</v>
      </c>
      <c r="O20" s="10">
        <v>70.147798376790433</v>
      </c>
      <c r="P20" s="10">
        <v>70.395097176810353</v>
      </c>
      <c r="Q20" s="10">
        <v>71.549683822675149</v>
      </c>
      <c r="R20" s="10">
        <v>72.288343761929269</v>
      </c>
      <c r="S20" s="10">
        <v>71.834824318268574</v>
      </c>
      <c r="T20" s="10">
        <v>70.638163681930592</v>
      </c>
      <c r="U20" s="10">
        <v>69.130304891205128</v>
      </c>
      <c r="V20" s="10">
        <v>69.784567890989365</v>
      </c>
      <c r="W20" s="10">
        <v>67.524107483693214</v>
      </c>
      <c r="X20" s="10">
        <v>68.365836251680463</v>
      </c>
      <c r="Y20" s="10">
        <v>70.876416988929648</v>
      </c>
      <c r="Z20" s="10">
        <v>72.246684702328594</v>
      </c>
      <c r="AA20" s="10">
        <v>72.594313787323031</v>
      </c>
      <c r="AB20" s="10">
        <v>74.248975120744888</v>
      </c>
      <c r="AC20" s="10">
        <v>78.029825231116504</v>
      </c>
      <c r="AD20" s="10">
        <v>77.696469768136637</v>
      </c>
      <c r="AE20" s="10">
        <v>78.178121524953951</v>
      </c>
      <c r="AF20" s="10">
        <v>79.300841479809463</v>
      </c>
      <c r="AG20" s="10">
        <v>78.820517501784209</v>
      </c>
      <c r="AH20" s="10">
        <v>80.480738908897791</v>
      </c>
      <c r="AI20" s="10">
        <v>80.591774410383238</v>
      </c>
      <c r="AJ20" s="10">
        <v>78.8752053907819</v>
      </c>
      <c r="AK20" s="10">
        <v>77.22162287762859</v>
      </c>
      <c r="AL20" s="10">
        <v>77.219050306218989</v>
      </c>
      <c r="AM20" s="10">
        <v>75.349952697880525</v>
      </c>
      <c r="AN20" s="10">
        <v>73.203930225224482</v>
      </c>
      <c r="AO20" s="10">
        <v>74.740668204677092</v>
      </c>
      <c r="AP20" s="10">
        <v>74.400922806260482</v>
      </c>
      <c r="AQ20" s="10">
        <v>75.355844716270269</v>
      </c>
      <c r="AR20" s="10">
        <v>78.045675590446635</v>
      </c>
      <c r="AS20" s="10">
        <v>80.048712884433456</v>
      </c>
      <c r="AT20" s="10">
        <v>79.995103815704312</v>
      </c>
      <c r="AU20" s="10">
        <v>79.24233622678463</v>
      </c>
      <c r="AV20" s="10">
        <v>77.742776053509488</v>
      </c>
      <c r="AW20" s="10">
        <v>75.926789596853169</v>
      </c>
      <c r="AX20" s="10">
        <v>75.902474647723693</v>
      </c>
      <c r="AY20" s="10">
        <v>74.56780800318667</v>
      </c>
      <c r="AZ20" s="10">
        <v>73.056629765481077</v>
      </c>
      <c r="BA20" s="10">
        <v>76.820052779206975</v>
      </c>
      <c r="BB20" s="10">
        <v>78.086089857429755</v>
      </c>
      <c r="BC20" s="10">
        <v>76.163051235664142</v>
      </c>
      <c r="BD20" s="10">
        <v>77.117724187150415</v>
      </c>
      <c r="BE20" s="10">
        <v>79.13271149026572</v>
      </c>
      <c r="BF20" s="10">
        <v>80.47127848500439</v>
      </c>
      <c r="BG20" s="10">
        <v>82.308758360857084</v>
      </c>
      <c r="BH20" s="10">
        <v>82.376641051600814</v>
      </c>
      <c r="BI20" s="10">
        <v>84.598595873927408</v>
      </c>
      <c r="BJ20" s="10">
        <v>84.889047484689058</v>
      </c>
      <c r="BK20" s="10">
        <v>86.852500373437792</v>
      </c>
      <c r="BL20" s="10">
        <v>89.765315098504601</v>
      </c>
      <c r="BM20" s="10">
        <v>88.999352707838881</v>
      </c>
      <c r="BN20" s="10">
        <v>91.264875271779715</v>
      </c>
      <c r="BO20" s="10">
        <v>89.927138138786091</v>
      </c>
      <c r="BP20" s="10">
        <v>87.832567094322087</v>
      </c>
      <c r="BQ20" s="10">
        <v>88.138786078239377</v>
      </c>
      <c r="BR20" s="10">
        <v>84.54299513701018</v>
      </c>
      <c r="BS20" s="10">
        <v>80.508290318832891</v>
      </c>
      <c r="BT20" s="10">
        <v>81.90926291679807</v>
      </c>
      <c r="BU20" s="10">
        <v>82.429005327712403</v>
      </c>
      <c r="BV20" s="10">
        <v>83.96790094770212</v>
      </c>
      <c r="BW20" s="10">
        <v>83.920598828235228</v>
      </c>
      <c r="BX20" s="10">
        <v>82.319712535891526</v>
      </c>
      <c r="BY20" s="10">
        <v>82.797297970158183</v>
      </c>
      <c r="BZ20" s="10">
        <v>85.220992182702361</v>
      </c>
      <c r="CA20" s="10">
        <v>84.082421868516704</v>
      </c>
      <c r="CB20" s="10">
        <v>82.856384126404535</v>
      </c>
      <c r="CC20" s="10">
        <v>82.288758692801778</v>
      </c>
      <c r="CD20" s="10">
        <v>81.683042605101988</v>
      </c>
      <c r="CE20" s="10">
        <v>80.676918225423648</v>
      </c>
      <c r="CF20" s="10">
        <v>81.746278070073529</v>
      </c>
      <c r="CG20" s="10">
        <v>82.224527393736196</v>
      </c>
      <c r="CH20" s="10">
        <v>82.986174503327746</v>
      </c>
      <c r="CI20" s="10">
        <v>84.533866657814798</v>
      </c>
      <c r="CJ20" s="10">
        <v>83.717282700702071</v>
      </c>
      <c r="CK20" s="10">
        <v>85.690693930391205</v>
      </c>
      <c r="CL20" s="10">
        <v>88.132147184279091</v>
      </c>
      <c r="CM20" s="10">
        <v>87.786094836600228</v>
      </c>
      <c r="CN20" s="10">
        <v>89.547061459560851</v>
      </c>
      <c r="CO20" s="10">
        <v>91.691424208726829</v>
      </c>
      <c r="CP20" s="10">
        <v>92.185191947021622</v>
      </c>
      <c r="CQ20" s="10">
        <v>94.277273406250515</v>
      </c>
      <c r="CR20" s="10">
        <v>92.510497751074681</v>
      </c>
      <c r="CS20" s="10">
        <v>90.376923204594135</v>
      </c>
      <c r="CT20" s="10">
        <v>90.964465320077679</v>
      </c>
      <c r="CU20" s="10">
        <v>91.118819604653865</v>
      </c>
      <c r="CV20" s="10">
        <v>92.060712685266637</v>
      </c>
      <c r="CW20" s="10">
        <v>92.574397105442245</v>
      </c>
      <c r="CX20" s="10">
        <v>93.909644653200772</v>
      </c>
      <c r="CY20" s="10">
        <v>92.846591757813158</v>
      </c>
      <c r="CZ20" s="10">
        <v>92.09888632553816</v>
      </c>
      <c r="DA20" s="10">
        <v>90.723805414018017</v>
      </c>
      <c r="DB20" s="10">
        <v>90.567791405951766</v>
      </c>
      <c r="DC20" s="10">
        <v>89.944565235431782</v>
      </c>
      <c r="DD20" s="10">
        <v>90.86571177241872</v>
      </c>
      <c r="DE20" s="10">
        <v>90.555343479776269</v>
      </c>
      <c r="DF20" s="10">
        <v>89.659092795140324</v>
      </c>
      <c r="DG20" s="10">
        <v>88.628404507809009</v>
      </c>
      <c r="DH20" s="10">
        <v>87.328841015086894</v>
      </c>
      <c r="DI20" s="10">
        <v>87.53713631309023</v>
      </c>
      <c r="DJ20" s="10">
        <v>87.845015020497598</v>
      </c>
      <c r="DK20" s="10">
        <v>92.005941810094441</v>
      </c>
      <c r="DL20" s="10">
        <v>92.737050007468753</v>
      </c>
      <c r="DM20" s="10">
        <v>91.839139599342758</v>
      </c>
      <c r="DN20" s="10">
        <v>95.477253489568653</v>
      </c>
      <c r="DO20" s="10">
        <v>98.439030057592404</v>
      </c>
      <c r="DP20" s="10">
        <v>97.824932366267774</v>
      </c>
      <c r="DQ20" s="10">
        <v>98.141109691125465</v>
      </c>
      <c r="DR20" s="10">
        <v>99.448971801297901</v>
      </c>
      <c r="DS20" s="10">
        <v>100</v>
      </c>
      <c r="DT20" s="10">
        <v>100.64895188461603</v>
      </c>
      <c r="DU20" s="10">
        <v>106.4737514730046</v>
      </c>
      <c r="DV20" s="10">
        <v>108.60483643425007</v>
      </c>
      <c r="DW20" s="10">
        <v>111.55748452307846</v>
      </c>
      <c r="DX20" s="10">
        <v>116.51424872616221</v>
      </c>
      <c r="DY20" s="10">
        <v>124.5514597268095</v>
      </c>
      <c r="DZ20" s="10">
        <v>117.16734991950342</v>
      </c>
      <c r="EA20" s="10">
        <v>117.28104097857297</v>
      </c>
      <c r="EB20" s="10">
        <v>117.43788484838424</v>
      </c>
      <c r="EC20" s="10">
        <v>115.83127250999985</v>
      </c>
      <c r="ED20" s="10">
        <v>117.09349222419544</v>
      </c>
      <c r="EE20" s="10">
        <v>116.95822475975504</v>
      </c>
      <c r="EF20" s="10">
        <v>116.75075932349672</v>
      </c>
      <c r="EG20" s="10">
        <v>118.45197590081493</v>
      </c>
      <c r="EH20" s="10">
        <v>120.27186270767291</v>
      </c>
      <c r="EI20" s="10">
        <v>121.79963818027917</v>
      </c>
      <c r="EJ20" s="10">
        <v>121.71167283530563</v>
      </c>
      <c r="EK20" s="10">
        <v>120.62953311978224</v>
      </c>
      <c r="EL20" s="10">
        <v>119.72747340293108</v>
      </c>
      <c r="EM20" s="10">
        <v>129.14723407080382</v>
      </c>
      <c r="EN20" s="10">
        <v>131.79200345222489</v>
      </c>
      <c r="EO20" s="10">
        <v>129.94141176080066</v>
      </c>
      <c r="EP20" s="10">
        <v>128.4244244908798</v>
      </c>
      <c r="EQ20" s="10">
        <v>129.12648752717797</v>
      </c>
      <c r="ER20" s="10">
        <v>129.7472241124629</v>
      </c>
      <c r="ES20" s="10">
        <v>130.70571442797629</v>
      </c>
      <c r="ET20" s="10">
        <v>131.16462797297973</v>
      </c>
      <c r="EU20" s="10">
        <v>131.76129856765863</v>
      </c>
      <c r="EV20" s="10">
        <v>131.43350317837047</v>
      </c>
      <c r="EW20" s="10">
        <v>129.61112678627742</v>
      </c>
      <c r="EX20" s="10">
        <v>126.29748883835954</v>
      </c>
      <c r="EY20" s="10">
        <v>127.43522929080018</v>
      </c>
      <c r="EZ20" s="10">
        <v>125.67509252958457</v>
      </c>
      <c r="FA20" s="10">
        <v>129.70158171648606</v>
      </c>
      <c r="FB20" s="10">
        <v>130.04514447892981</v>
      </c>
      <c r="FC20" s="10">
        <v>129.44930374599593</v>
      </c>
      <c r="FD20" s="10">
        <v>129.75635259165824</v>
      </c>
      <c r="FE20" s="10">
        <v>133.45836583625169</v>
      </c>
      <c r="FF20" s="10">
        <v>132.99696270601319</v>
      </c>
      <c r="FG20" s="10">
        <v>136.83507327679209</v>
      </c>
      <c r="FH20" s="10">
        <v>139.36947104612375</v>
      </c>
      <c r="FI20" s="10" t="s">
        <v>224</v>
      </c>
      <c r="FJ20" s="10" t="s">
        <v>224</v>
      </c>
    </row>
    <row r="21" spans="2:166">
      <c r="B21" s="21" t="str">
        <f>+IF(Impressum!$B$31="deutsch",Übersetzung!B129,IF(Impressum!$B$31="italiano",Übersetzung!D129,IF(Impressum!$B$31="english",Übersetzung!E129,Übersetzung!C129)))</f>
        <v>Real</v>
      </c>
      <c r="C21" s="10">
        <v>87.878698026762564</v>
      </c>
      <c r="D21" s="10">
        <v>86.258118202947898</v>
      </c>
      <c r="E21" s="10">
        <v>86.603793436570413</v>
      </c>
      <c r="F21" s="10">
        <v>85.013343025758246</v>
      </c>
      <c r="G21" s="10">
        <v>82.479698514572107</v>
      </c>
      <c r="H21" s="10">
        <v>82.469177132253762</v>
      </c>
      <c r="I21" s="10">
        <v>85.581019426297729</v>
      </c>
      <c r="J21" s="10">
        <v>92.626615271308182</v>
      </c>
      <c r="K21" s="10">
        <v>93.225664520942317</v>
      </c>
      <c r="L21" s="10">
        <v>90.021329711427171</v>
      </c>
      <c r="M21" s="10">
        <v>89.534381007948411</v>
      </c>
      <c r="N21" s="10">
        <v>89.837779414437236</v>
      </c>
      <c r="O21" s="10">
        <v>92.345216118757705</v>
      </c>
      <c r="P21" s="10">
        <v>91.925891208906833</v>
      </c>
      <c r="Q21" s="10">
        <v>92.36625888339438</v>
      </c>
      <c r="R21" s="10">
        <v>92.833025662607966</v>
      </c>
      <c r="S21" s="10">
        <v>91.867641010435293</v>
      </c>
      <c r="T21" s="10">
        <v>89.795885183024225</v>
      </c>
      <c r="U21" s="10">
        <v>87.315708423801269</v>
      </c>
      <c r="V21" s="10">
        <v>88.025519134568469</v>
      </c>
      <c r="W21" s="10">
        <v>85.529082057217181</v>
      </c>
      <c r="X21" s="10">
        <v>85.829802293661345</v>
      </c>
      <c r="Y21" s="10">
        <v>88.436809534285359</v>
      </c>
      <c r="Z21" s="10">
        <v>90.348353403667176</v>
      </c>
      <c r="AA21" s="10">
        <v>90.465140747400724</v>
      </c>
      <c r="AB21" s="10">
        <v>92.048130541659887</v>
      </c>
      <c r="AC21" s="10">
        <v>96.188390132856355</v>
      </c>
      <c r="AD21" s="10">
        <v>95.805794412189499</v>
      </c>
      <c r="AE21" s="10">
        <v>96.594898086064902</v>
      </c>
      <c r="AF21" s="10">
        <v>97.24626730050025</v>
      </c>
      <c r="AG21" s="10">
        <v>96.424642990368142</v>
      </c>
      <c r="AH21" s="10">
        <v>98.538484347052574</v>
      </c>
      <c r="AI21" s="10">
        <v>98.878994538446079</v>
      </c>
      <c r="AJ21" s="10">
        <v>96.256300873274739</v>
      </c>
      <c r="AK21" s="10">
        <v>93.599938784684696</v>
      </c>
      <c r="AL21" s="10">
        <v>93.434848731216931</v>
      </c>
      <c r="AM21" s="10">
        <v>91.308955609331505</v>
      </c>
      <c r="AN21" s="10">
        <v>88.324517690269616</v>
      </c>
      <c r="AO21" s="10">
        <v>89.915350696802449</v>
      </c>
      <c r="AP21" s="10">
        <v>90.277573195343791</v>
      </c>
      <c r="AQ21" s="10">
        <v>91.901022487063472</v>
      </c>
      <c r="AR21" s="10">
        <v>95.046150608805434</v>
      </c>
      <c r="AS21" s="10">
        <v>97.625037063960434</v>
      </c>
      <c r="AT21" s="10">
        <v>98.190322241245724</v>
      </c>
      <c r="AU21" s="10">
        <v>98.010502252532291</v>
      </c>
      <c r="AV21" s="10">
        <v>96.191259600761342</v>
      </c>
      <c r="AW21" s="10">
        <v>93.805201388822454</v>
      </c>
      <c r="AX21" s="10">
        <v>93.710317650097082</v>
      </c>
      <c r="AY21" s="10">
        <v>92.356885288238047</v>
      </c>
      <c r="AZ21" s="10">
        <v>90.35045768013083</v>
      </c>
      <c r="BA21" s="10">
        <v>94.755090914308113</v>
      </c>
      <c r="BB21" s="10">
        <v>96.755588288744974</v>
      </c>
      <c r="BC21" s="10">
        <v>94.298558570622376</v>
      </c>
      <c r="BD21" s="10">
        <v>95.461362614659151</v>
      </c>
      <c r="BE21" s="10">
        <v>97.60973323513376</v>
      </c>
      <c r="BF21" s="10">
        <v>99.038728251824494</v>
      </c>
      <c r="BG21" s="10">
        <v>100.84840601057876</v>
      </c>
      <c r="BH21" s="10">
        <v>100.0813015906417</v>
      </c>
      <c r="BI21" s="10">
        <v>102.33192091746453</v>
      </c>
      <c r="BJ21" s="10">
        <v>102.47826378061961</v>
      </c>
      <c r="BK21" s="10">
        <v>105.33529732469941</v>
      </c>
      <c r="BL21" s="10">
        <v>108.42284479048101</v>
      </c>
      <c r="BM21" s="10">
        <v>107.36209815493211</v>
      </c>
      <c r="BN21" s="10">
        <v>109.80497183139006</v>
      </c>
      <c r="BO21" s="10">
        <v>107.85851610249739</v>
      </c>
      <c r="BP21" s="10">
        <v>104.64471204889574</v>
      </c>
      <c r="BQ21" s="10">
        <v>104.89052979942419</v>
      </c>
      <c r="BR21" s="10">
        <v>100.49354847966026</v>
      </c>
      <c r="BS21" s="10">
        <v>95.469779720513827</v>
      </c>
      <c r="BT21" s="10">
        <v>96.574811810729898</v>
      </c>
      <c r="BU21" s="10">
        <v>96.713502759471623</v>
      </c>
      <c r="BV21" s="10">
        <v>98.328056700685792</v>
      </c>
      <c r="BW21" s="10">
        <v>98.122411500827354</v>
      </c>
      <c r="BX21" s="10">
        <v>95.71971037503944</v>
      </c>
      <c r="BY21" s="10">
        <v>96.1960420472697</v>
      </c>
      <c r="BZ21" s="10">
        <v>98.790997522692706</v>
      </c>
      <c r="CA21" s="10">
        <v>97.752250141082158</v>
      </c>
      <c r="CB21" s="10">
        <v>95.904312810261203</v>
      </c>
      <c r="CC21" s="10">
        <v>95.437641679977801</v>
      </c>
      <c r="CD21" s="10">
        <v>94.717596533682766</v>
      </c>
      <c r="CE21" s="10">
        <v>93.956231049555711</v>
      </c>
      <c r="CF21" s="10">
        <v>94.724005012003929</v>
      </c>
      <c r="CG21" s="10">
        <v>95.216405704502179</v>
      </c>
      <c r="CH21" s="10">
        <v>95.648930166716084</v>
      </c>
      <c r="CI21" s="10">
        <v>96.972711360223428</v>
      </c>
      <c r="CJ21" s="10">
        <v>95.344097026274738</v>
      </c>
      <c r="CK21" s="10">
        <v>97.40026207806865</v>
      </c>
      <c r="CL21" s="10">
        <v>99.387846846933016</v>
      </c>
      <c r="CM21" s="10">
        <v>98.617872959090946</v>
      </c>
      <c r="CN21" s="10">
        <v>100.33764072348849</v>
      </c>
      <c r="CO21" s="10">
        <v>102.2487063482195</v>
      </c>
      <c r="CP21" s="10">
        <v>102.38070187184955</v>
      </c>
      <c r="CQ21" s="10">
        <v>104.2697682426422</v>
      </c>
      <c r="CR21" s="10">
        <v>101.88810988149098</v>
      </c>
      <c r="CS21" s="10">
        <v>99.139159628499556</v>
      </c>
      <c r="CT21" s="10">
        <v>99.474887373384718</v>
      </c>
      <c r="CU21" s="10">
        <v>99.110464949449536</v>
      </c>
      <c r="CV21" s="10">
        <v>99.923480855866615</v>
      </c>
      <c r="CW21" s="10">
        <v>100.08034510134003</v>
      </c>
      <c r="CX21" s="10">
        <v>101.50073171431578</v>
      </c>
      <c r="CY21" s="10">
        <v>100.03825957206666</v>
      </c>
      <c r="CZ21" s="10">
        <v>98.815866244536053</v>
      </c>
      <c r="DA21" s="10">
        <v>96.872279983548367</v>
      </c>
      <c r="DB21" s="10">
        <v>96.605419468383232</v>
      </c>
      <c r="DC21" s="10">
        <v>95.791447072664482</v>
      </c>
      <c r="DD21" s="10">
        <v>96.222823747716362</v>
      </c>
      <c r="DE21" s="10">
        <v>95.50765669685984</v>
      </c>
      <c r="DF21" s="10">
        <v>94.038776076289579</v>
      </c>
      <c r="DG21" s="10">
        <v>92.311069450688194</v>
      </c>
      <c r="DH21" s="10">
        <v>90.752374484691387</v>
      </c>
      <c r="DI21" s="10">
        <v>90.613779184879803</v>
      </c>
      <c r="DJ21" s="10">
        <v>90.562320060450119</v>
      </c>
      <c r="DK21" s="10">
        <v>94.501812547226663</v>
      </c>
      <c r="DL21" s="10">
        <v>94.852461525217834</v>
      </c>
      <c r="DM21" s="10">
        <v>93.521889257668647</v>
      </c>
      <c r="DN21" s="10">
        <v>97.055925929468472</v>
      </c>
      <c r="DO21" s="10">
        <v>99.31132770279963</v>
      </c>
      <c r="DP21" s="10">
        <v>98.452400309902515</v>
      </c>
      <c r="DQ21" s="10">
        <v>98.591091258644255</v>
      </c>
      <c r="DR21" s="10">
        <v>99.736965442041523</v>
      </c>
      <c r="DS21" s="10">
        <v>100</v>
      </c>
      <c r="DT21" s="10">
        <v>100.1654726491884</v>
      </c>
      <c r="DU21" s="10">
        <v>105.08852308486929</v>
      </c>
      <c r="DV21" s="10">
        <v>106.71168542979845</v>
      </c>
      <c r="DW21" s="10">
        <v>108.96134826731962</v>
      </c>
      <c r="DX21" s="10">
        <v>112.68591760801155</v>
      </c>
      <c r="DY21" s="10">
        <v>119.15943720169489</v>
      </c>
      <c r="DZ21" s="10">
        <v>110.88102229576562</v>
      </c>
      <c r="EA21" s="10">
        <v>110.18278510554858</v>
      </c>
      <c r="EB21" s="10">
        <v>109.46541812929821</v>
      </c>
      <c r="EC21" s="10">
        <v>107.32192560426211</v>
      </c>
      <c r="ED21" s="10">
        <v>107.56869984409224</v>
      </c>
      <c r="EE21" s="10">
        <v>106.71933734421179</v>
      </c>
      <c r="EF21" s="10">
        <v>105.93979856335307</v>
      </c>
      <c r="EG21" s="10">
        <v>107.06462998211363</v>
      </c>
      <c r="EH21" s="10">
        <v>108.10433385302585</v>
      </c>
      <c r="EI21" s="10">
        <v>108.95465284220795</v>
      </c>
      <c r="EJ21" s="10">
        <v>108.30806607428096</v>
      </c>
      <c r="EK21" s="10">
        <v>106.98141541286861</v>
      </c>
      <c r="EL21" s="10">
        <v>105.845106122488</v>
      </c>
      <c r="EM21" s="10">
        <v>113.39945862705525</v>
      </c>
      <c r="EN21" s="10">
        <v>114.4812480272408</v>
      </c>
      <c r="EO21" s="10">
        <v>112.27845316550133</v>
      </c>
      <c r="EP21" s="10">
        <v>110.6514648633655</v>
      </c>
      <c r="EQ21" s="10">
        <v>110.7738954939789</v>
      </c>
      <c r="ER21" s="10">
        <v>110.88867421017896</v>
      </c>
      <c r="ES21" s="10">
        <v>111.24735769830414</v>
      </c>
      <c r="ET21" s="10">
        <v>111.06753770959072</v>
      </c>
      <c r="EU21" s="10">
        <v>111.27892184525913</v>
      </c>
      <c r="EV21" s="10">
        <v>110.61224880199714</v>
      </c>
      <c r="EW21" s="10">
        <v>108.75187711025451</v>
      </c>
      <c r="EX21" s="10">
        <v>105.67867698399793</v>
      </c>
      <c r="EY21" s="10">
        <v>106.28222173334991</v>
      </c>
      <c r="EZ21" s="10">
        <v>104.52515088618732</v>
      </c>
      <c r="FA21" s="10">
        <v>107.33627294378711</v>
      </c>
      <c r="FB21" s="10">
        <v>107.20140795225205</v>
      </c>
      <c r="FC21" s="10">
        <v>106.39508747094663</v>
      </c>
      <c r="FD21" s="10">
        <v>106.12057504136816</v>
      </c>
      <c r="FE21" s="10">
        <v>108.54336244249107</v>
      </c>
      <c r="FF21" s="10">
        <v>107.2702751819721</v>
      </c>
      <c r="FG21" s="10">
        <v>109.81549321370841</v>
      </c>
      <c r="FH21" s="10">
        <v>111.27796535595749</v>
      </c>
      <c r="FI21" s="10" t="s">
        <v>224</v>
      </c>
      <c r="FJ21" s="10" t="s">
        <v>224</v>
      </c>
    </row>
  </sheetData>
  <sheetProtection algorithmName="SHA-512" hashValue="KBW9XVGUuQYwOSpTgFVxlbAaMLCLNvO8sIyXU5HS2TQKCpCZ2a2d4ih4Kpi2H7Mvp/TkSwqeTANf58bOzBQHJA==" saltValue="BWKiVj8pfNWfvH8X3++Tqg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activeCell="E27" sqref="E27:E28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66">
      <c r="B6" s="21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66">
      <c r="B7" s="21" t="str">
        <f>+IF(Impressum!$B$31="deutsch",Übersetzung!B136,IF(Impressum!$B$31="italiano",Übersetzung!D136,IF(Impressum!$B$31="english",Übersetzung!E136,Übersetzung!C136)))</f>
        <v>Quelle: SECO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224</v>
      </c>
      <c r="FJ8" s="9" t="s">
        <v>224</v>
      </c>
    </row>
    <row r="9" spans="1:166">
      <c r="B9" s="21" t="str">
        <f>+IF(Impressum!$B$31="deutsch",Übersetzung!B138,IF(Impressum!$B$31="italiano",Übersetzung!D138,IF(Impressum!$B$31="english",Übersetzung!E138,Übersetzung!C138)))</f>
        <v>Gesamtbau</v>
      </c>
      <c r="C9" s="10">
        <v>70.713455039298168</v>
      </c>
      <c r="D9" s="10">
        <v>72.698968959515469</v>
      </c>
      <c r="E9" s="10">
        <v>74.014657789780131</v>
      </c>
      <c r="F9" s="10">
        <v>75.116099373258507</v>
      </c>
      <c r="G9" s="10">
        <v>76.985006595224903</v>
      </c>
      <c r="H9" s="10">
        <v>76.846936147295949</v>
      </c>
      <c r="I9" s="10">
        <v>76.558775551618368</v>
      </c>
      <c r="J9" s="10">
        <v>74.337628684935567</v>
      </c>
      <c r="K9" s="10">
        <v>74.779157528312638</v>
      </c>
      <c r="L9" s="10">
        <v>72.81073655783895</v>
      </c>
      <c r="M9" s="10">
        <v>72.635046010474298</v>
      </c>
      <c r="N9" s="10">
        <v>74.447835283282473</v>
      </c>
      <c r="O9" s="10">
        <v>74.635155280472674</v>
      </c>
      <c r="P9" s="10">
        <v>77.062744394058825</v>
      </c>
      <c r="Q9" s="10">
        <v>78.662691320059636</v>
      </c>
      <c r="R9" s="10">
        <v>79.900564301491528</v>
      </c>
      <c r="S9" s="10">
        <v>80.813749287793769</v>
      </c>
      <c r="T9" s="10">
        <v>81.499028277514569</v>
      </c>
      <c r="U9" s="10">
        <v>82.05162226922566</v>
      </c>
      <c r="V9" s="10">
        <v>82.860220257096699</v>
      </c>
      <c r="W9" s="10">
        <v>82.89378175659327</v>
      </c>
      <c r="X9" s="10">
        <v>82.391920264121197</v>
      </c>
      <c r="Y9" s="10">
        <v>82.518361262224573</v>
      </c>
      <c r="Z9" s="10">
        <v>82.946075255808864</v>
      </c>
      <c r="AA9" s="10">
        <v>82.057085769143711</v>
      </c>
      <c r="AB9" s="10">
        <v>84.019262739711053</v>
      </c>
      <c r="AC9" s="10">
        <v>84.388439234173404</v>
      </c>
      <c r="AD9" s="10">
        <v>85.343771219843418</v>
      </c>
      <c r="AE9" s="10">
        <v>86.109441708358375</v>
      </c>
      <c r="AF9" s="10">
        <v>86.094612208580813</v>
      </c>
      <c r="AG9" s="10">
        <v>87.329363190059553</v>
      </c>
      <c r="AH9" s="10">
        <v>88.281573175776401</v>
      </c>
      <c r="AI9" s="10">
        <v>90.042381149364275</v>
      </c>
      <c r="AJ9" s="10">
        <v>92.708569109371467</v>
      </c>
      <c r="AK9" s="10">
        <v>94.458450083123253</v>
      </c>
      <c r="AL9" s="10">
        <v>96.243453556348186</v>
      </c>
      <c r="AM9" s="10">
        <v>98.517050022244234</v>
      </c>
      <c r="AN9" s="10">
        <v>99.90868150136977</v>
      </c>
      <c r="AO9" s="10">
        <v>100.98967398515488</v>
      </c>
      <c r="AP9" s="10">
        <v>101.1965064820524</v>
      </c>
      <c r="AQ9" s="10">
        <v>102.89643545655348</v>
      </c>
      <c r="AR9" s="10">
        <v>101.50324297745135</v>
      </c>
      <c r="AS9" s="10">
        <v>101.42519297862209</v>
      </c>
      <c r="AT9" s="10">
        <v>99.903218001451719</v>
      </c>
      <c r="AU9" s="10">
        <v>101.09582198356266</v>
      </c>
      <c r="AV9" s="10">
        <v>98.086994528695087</v>
      </c>
      <c r="AW9" s="10">
        <v>97.17380954239286</v>
      </c>
      <c r="AX9" s="10">
        <v>95.748616563770753</v>
      </c>
      <c r="AY9" s="10">
        <v>95.503539567446907</v>
      </c>
      <c r="AZ9" s="10">
        <v>97.269030540964536</v>
      </c>
      <c r="BA9" s="10">
        <v>97.20346854194797</v>
      </c>
      <c r="BB9" s="10">
        <v>98.776176018357347</v>
      </c>
      <c r="BC9" s="10">
        <v>94.326545585101812</v>
      </c>
      <c r="BD9" s="10">
        <v>95.822764062658536</v>
      </c>
      <c r="BE9" s="10">
        <v>96.5135065522974</v>
      </c>
      <c r="BF9" s="10">
        <v>98.211874526821873</v>
      </c>
      <c r="BG9" s="10">
        <v>101.75846647362299</v>
      </c>
      <c r="BH9" s="10">
        <v>103.09077995363829</v>
      </c>
      <c r="BI9" s="10">
        <v>103.66054494509183</v>
      </c>
      <c r="BJ9" s="10">
        <v>103.516932947246</v>
      </c>
      <c r="BK9" s="10">
        <v>100.4885929926711</v>
      </c>
      <c r="BL9" s="10">
        <v>99.559798006603032</v>
      </c>
      <c r="BM9" s="10">
        <v>98.81910351771343</v>
      </c>
      <c r="BN9" s="10">
        <v>98.307876025381859</v>
      </c>
      <c r="BO9" s="10">
        <v>95.424709068629369</v>
      </c>
      <c r="BP9" s="10">
        <v>93.839513592407286</v>
      </c>
      <c r="BQ9" s="10">
        <v>92.308953115365696</v>
      </c>
      <c r="BR9" s="10">
        <v>90.118870148216942</v>
      </c>
      <c r="BS9" s="10">
        <v>91.427768628583479</v>
      </c>
      <c r="BT9" s="10">
        <v>91.524550627131745</v>
      </c>
      <c r="BU9" s="10">
        <v>90.972737135408934</v>
      </c>
      <c r="BV9" s="10">
        <v>92.039680619404791</v>
      </c>
      <c r="BW9" s="10">
        <v>92.919304106210433</v>
      </c>
      <c r="BX9" s="10">
        <v>93.05745260413822</v>
      </c>
      <c r="BY9" s="10">
        <v>93.675608594865878</v>
      </c>
      <c r="BZ9" s="10">
        <v>89.956526150652095</v>
      </c>
      <c r="CA9" s="10">
        <v>88.884899666726497</v>
      </c>
      <c r="CB9" s="10">
        <v>88.208206176876914</v>
      </c>
      <c r="CC9" s="10">
        <v>87.924884681126727</v>
      </c>
      <c r="CD9" s="10">
        <v>91.064836134027459</v>
      </c>
      <c r="CE9" s="10">
        <v>91.309913130351305</v>
      </c>
      <c r="CF9" s="10">
        <v>91.806311122905328</v>
      </c>
      <c r="CG9" s="10">
        <v>91.479281627810778</v>
      </c>
      <c r="CH9" s="10">
        <v>91.212350631814743</v>
      </c>
      <c r="CI9" s="10">
        <v>89.602179155967306</v>
      </c>
      <c r="CJ9" s="10">
        <v>88.252694676209572</v>
      </c>
      <c r="CK9" s="10">
        <v>88.09581417856279</v>
      </c>
      <c r="CL9" s="10">
        <v>87.46438968803416</v>
      </c>
      <c r="CM9" s="10">
        <v>89.38598065921029</v>
      </c>
      <c r="CN9" s="10">
        <v>90.221115646683259</v>
      </c>
      <c r="CO9" s="10">
        <v>90.427167643592483</v>
      </c>
      <c r="CP9" s="10">
        <v>91.030494134542579</v>
      </c>
      <c r="CQ9" s="10">
        <v>90.830686137539701</v>
      </c>
      <c r="CR9" s="10">
        <v>91.543282626850754</v>
      </c>
      <c r="CS9" s="10">
        <v>92.047485619287713</v>
      </c>
      <c r="CT9" s="10">
        <v>93.146429602803565</v>
      </c>
      <c r="CU9" s="10">
        <v>94.629379580559302</v>
      </c>
      <c r="CV9" s="10">
        <v>94.539622081905677</v>
      </c>
      <c r="CW9" s="10">
        <v>96.140427557893588</v>
      </c>
      <c r="CX9" s="10">
        <v>96.574385551384211</v>
      </c>
      <c r="CY9" s="10">
        <v>97.078588543821169</v>
      </c>
      <c r="CZ9" s="10">
        <v>99.155499012667519</v>
      </c>
      <c r="DA9" s="10">
        <v>99.224183011637251</v>
      </c>
      <c r="DB9" s="10">
        <v>99.753362003699564</v>
      </c>
      <c r="DC9" s="10">
        <v>98.370316024445259</v>
      </c>
      <c r="DD9" s="10">
        <v>97.926211531106816</v>
      </c>
      <c r="DE9" s="10">
        <v>97.055954044160686</v>
      </c>
      <c r="DF9" s="10">
        <v>96.227063056594048</v>
      </c>
      <c r="DG9" s="10">
        <v>96.020230559696543</v>
      </c>
      <c r="DH9" s="10">
        <v>94.885383576719235</v>
      </c>
      <c r="DI9" s="10">
        <v>94.742552078861721</v>
      </c>
      <c r="DJ9" s="10">
        <v>95.121094573183584</v>
      </c>
      <c r="DK9" s="10">
        <v>95.43251406851229</v>
      </c>
      <c r="DL9" s="10">
        <v>95.175729572364048</v>
      </c>
      <c r="DM9" s="10">
        <v>94.963433575548493</v>
      </c>
      <c r="DN9" s="10">
        <v>95.364610569530839</v>
      </c>
      <c r="DO9" s="10">
        <v>96.27311255590331</v>
      </c>
      <c r="DP9" s="10">
        <v>97.283860040742098</v>
      </c>
      <c r="DQ9" s="10">
        <v>99.345941009810872</v>
      </c>
      <c r="DR9" s="10">
        <v>99.487211507691825</v>
      </c>
      <c r="DS9" s="10">
        <v>100</v>
      </c>
      <c r="DT9" s="10">
        <v>101.3323134800153</v>
      </c>
      <c r="DU9" s="10">
        <v>101.69368497459472</v>
      </c>
      <c r="DV9" s="10">
        <v>103.09468245357975</v>
      </c>
      <c r="DW9" s="10">
        <v>103.88454844173178</v>
      </c>
      <c r="DX9" s="10">
        <v>103.88688994169664</v>
      </c>
      <c r="DY9" s="10">
        <v>104.20065093699023</v>
      </c>
      <c r="DZ9" s="10">
        <v>104.42309343365359</v>
      </c>
      <c r="EA9" s="10">
        <v>105.41901141871483</v>
      </c>
      <c r="EB9" s="10">
        <v>106.62332290065015</v>
      </c>
      <c r="EC9" s="10">
        <v>107.69729088454064</v>
      </c>
      <c r="ED9" s="10">
        <v>108.71350186929747</v>
      </c>
      <c r="EE9" s="10">
        <v>108.64247637036286</v>
      </c>
      <c r="EF9" s="10">
        <v>110.14259734786106</v>
      </c>
      <c r="EG9" s="10">
        <v>110.82085183768721</v>
      </c>
      <c r="EH9" s="10">
        <v>112.02048031969278</v>
      </c>
      <c r="EI9" s="10">
        <v>113.34733029979003</v>
      </c>
      <c r="EJ9" s="10">
        <v>113.46206379806904</v>
      </c>
      <c r="EK9" s="10">
        <v>114.33232128501518</v>
      </c>
      <c r="EL9" s="10">
        <v>114.58520328122195</v>
      </c>
      <c r="EM9" s="10">
        <v>115.40238676896419</v>
      </c>
      <c r="EN9" s="10">
        <v>115.86288176205677</v>
      </c>
      <c r="EO9" s="10">
        <v>115.79966126300508</v>
      </c>
      <c r="EP9" s="10">
        <v>116.02210375966844</v>
      </c>
      <c r="EQ9" s="10">
        <v>115.71770876423437</v>
      </c>
      <c r="ER9" s="10">
        <v>115.42346026864809</v>
      </c>
      <c r="ES9" s="10">
        <v>115.70365976444509</v>
      </c>
      <c r="ET9" s="10">
        <v>115.44375326834371</v>
      </c>
      <c r="EU9" s="10">
        <v>116.31713275524301</v>
      </c>
      <c r="EV9" s="10">
        <v>116.64728425029074</v>
      </c>
      <c r="EW9" s="10">
        <v>117.4106132388408</v>
      </c>
      <c r="EX9" s="10">
        <v>118.68282821975757</v>
      </c>
      <c r="EY9" s="10">
        <v>118.15599072766014</v>
      </c>
      <c r="EZ9" s="10">
        <v>119.01454071478187</v>
      </c>
      <c r="FA9" s="10">
        <v>118.91775871623362</v>
      </c>
      <c r="FB9" s="10">
        <v>118.67658421985124</v>
      </c>
      <c r="FC9" s="10">
        <v>118.15052722774209</v>
      </c>
      <c r="FD9" s="10">
        <v>118.13960022790599</v>
      </c>
      <c r="FE9" s="10">
        <v>118.55170422172444</v>
      </c>
      <c r="FF9" s="10">
        <v>119.31737471023938</v>
      </c>
      <c r="FG9" s="10">
        <v>119.86294420205583</v>
      </c>
      <c r="FH9" s="10">
        <v>115.11906527321401</v>
      </c>
      <c r="FI9" s="10" t="s">
        <v>224</v>
      </c>
      <c r="FJ9" s="10" t="s">
        <v>224</v>
      </c>
    </row>
    <row r="10" spans="1:166">
      <c r="B10" s="21" t="str">
        <f>+IF(Impressum!$B$31="deutsch",Übersetzung!B139,IF(Impressum!$B$31="italiano",Übersetzung!D139,IF(Impressum!$B$31="english",Übersetzung!E139,Übersetzung!C139)))</f>
        <v>Wohnbau</v>
      </c>
      <c r="C10" s="10">
        <v>63.652266955238446</v>
      </c>
      <c r="D10" s="10">
        <v>65.636603222418614</v>
      </c>
      <c r="E10" s="10">
        <v>67.383992473626535</v>
      </c>
      <c r="F10" s="10">
        <v>68.80628251562041</v>
      </c>
      <c r="G10" s="10">
        <v>68.034038905514521</v>
      </c>
      <c r="H10" s="10">
        <v>68.158059922213283</v>
      </c>
      <c r="I10" s="10">
        <v>68.282384911992182</v>
      </c>
      <c r="J10" s="10">
        <v>67.787060777897509</v>
      </c>
      <c r="K10" s="10">
        <v>64.825299071514237</v>
      </c>
      <c r="L10" s="10">
        <v>63.519278732675431</v>
      </c>
      <c r="M10" s="10">
        <v>63.146759722958926</v>
      </c>
      <c r="N10" s="10">
        <v>63.829787234042556</v>
      </c>
      <c r="O10" s="10">
        <v>66.795804563547847</v>
      </c>
      <c r="P10" s="10">
        <v>68.635753617659617</v>
      </c>
      <c r="Q10" s="10">
        <v>70.097712146612295</v>
      </c>
      <c r="R10" s="10">
        <v>71.371511338955813</v>
      </c>
      <c r="S10" s="10">
        <v>73.14990584433842</v>
      </c>
      <c r="T10" s="10">
        <v>74.191317616911832</v>
      </c>
      <c r="U10" s="10">
        <v>75.094269651479664</v>
      </c>
      <c r="V10" s="10">
        <v>76.040233876887868</v>
      </c>
      <c r="W10" s="10">
        <v>74.916445399595403</v>
      </c>
      <c r="X10" s="10">
        <v>74.687857643327106</v>
      </c>
      <c r="Y10" s="10">
        <v>74.621439525315637</v>
      </c>
      <c r="Z10" s="10">
        <v>74.703968216574737</v>
      </c>
      <c r="AA10" s="10">
        <v>72.585579821051041</v>
      </c>
      <c r="AB10" s="10">
        <v>73.175287596530453</v>
      </c>
      <c r="AC10" s="10">
        <v>73.259032180110125</v>
      </c>
      <c r="AD10" s="10">
        <v>73.541727144644071</v>
      </c>
      <c r="AE10" s="10">
        <v>74.265943008087206</v>
      </c>
      <c r="AF10" s="10">
        <v>74.575691576753954</v>
      </c>
      <c r="AG10" s="10">
        <v>75.19959632374956</v>
      </c>
      <c r="AH10" s="10">
        <v>75.648260590042142</v>
      </c>
      <c r="AI10" s="10">
        <v>76.127930110509411</v>
      </c>
      <c r="AJ10" s="10">
        <v>77.576817797015892</v>
      </c>
      <c r="AK10" s="10">
        <v>78.688447351102596</v>
      </c>
      <c r="AL10" s="10">
        <v>79.763296162491855</v>
      </c>
      <c r="AM10" s="10">
        <v>80.682358770307289</v>
      </c>
      <c r="AN10" s="10">
        <v>81.737601318027274</v>
      </c>
      <c r="AO10" s="10">
        <v>82.610915977281053</v>
      </c>
      <c r="AP10" s="10">
        <v>83.143172840613246</v>
      </c>
      <c r="AQ10" s="10">
        <v>80.457570677540801</v>
      </c>
      <c r="AR10" s="10">
        <v>79.593375210691335</v>
      </c>
      <c r="AS10" s="10">
        <v>79.434853249396227</v>
      </c>
      <c r="AT10" s="10">
        <v>78.918858945851753</v>
      </c>
      <c r="AU10" s="10">
        <v>75.486698897945587</v>
      </c>
      <c r="AV10" s="10">
        <v>73.673803447966648</v>
      </c>
      <c r="AW10" s="10">
        <v>72.869642664445635</v>
      </c>
      <c r="AX10" s="10">
        <v>71.964562818316807</v>
      </c>
      <c r="AY10" s="10">
        <v>72.152114208765667</v>
      </c>
      <c r="AZ10" s="10">
        <v>72.795473232890501</v>
      </c>
      <c r="BA10" s="10">
        <v>72.80900003495691</v>
      </c>
      <c r="BB10" s="10">
        <v>73.406459123979971</v>
      </c>
      <c r="BC10" s="10">
        <v>75.590201731734638</v>
      </c>
      <c r="BD10" s="10">
        <v>76.796214927206051</v>
      </c>
      <c r="BE10" s="10">
        <v>77.390178325807469</v>
      </c>
      <c r="BF10" s="10">
        <v>78.315168408685736</v>
      </c>
      <c r="BG10" s="10">
        <v>88.303115876058015</v>
      </c>
      <c r="BH10" s="10">
        <v>90.898590020867744</v>
      </c>
      <c r="BI10" s="10">
        <v>93.149510679334242</v>
      </c>
      <c r="BJ10" s="10">
        <v>95.162572402588026</v>
      </c>
      <c r="BK10" s="10">
        <v>92.217833188692808</v>
      </c>
      <c r="BL10" s="10">
        <v>91.960216003270759</v>
      </c>
      <c r="BM10" s="10">
        <v>92.016603009637464</v>
      </c>
      <c r="BN10" s="10">
        <v>92.214033525190999</v>
      </c>
      <c r="BO10" s="10">
        <v>85.301837669256003</v>
      </c>
      <c r="BP10" s="10">
        <v>83.617978791798194</v>
      </c>
      <c r="BQ10" s="10">
        <v>81.892475602360648</v>
      </c>
      <c r="BR10" s="10">
        <v>79.922882029567461</v>
      </c>
      <c r="BS10" s="10">
        <v>79.907227415940056</v>
      </c>
      <c r="BT10" s="10">
        <v>79.664960871065261</v>
      </c>
      <c r="BU10" s="10">
        <v>78.942264873022836</v>
      </c>
      <c r="BV10" s="10">
        <v>78.802741229236744</v>
      </c>
      <c r="BW10" s="10">
        <v>81.761767177898719</v>
      </c>
      <c r="BX10" s="10">
        <v>82.074859450447065</v>
      </c>
      <c r="BY10" s="10">
        <v>82.619427223525093</v>
      </c>
      <c r="BZ10" s="10">
        <v>81.262795366842312</v>
      </c>
      <c r="CA10" s="10">
        <v>79.137567577015375</v>
      </c>
      <c r="CB10" s="10">
        <v>78.36289218226834</v>
      </c>
      <c r="CC10" s="10">
        <v>77.579705541277264</v>
      </c>
      <c r="CD10" s="10">
        <v>78.274132042866285</v>
      </c>
      <c r="CE10" s="10">
        <v>76.867192641419678</v>
      </c>
      <c r="CF10" s="10">
        <v>76.862329072137371</v>
      </c>
      <c r="CG10" s="10">
        <v>76.469747839131358</v>
      </c>
      <c r="CH10" s="10">
        <v>76.123978460467541</v>
      </c>
      <c r="CI10" s="10">
        <v>74.233417888511795</v>
      </c>
      <c r="CJ10" s="10">
        <v>73.244137499183068</v>
      </c>
      <c r="CK10" s="10">
        <v>73.041843414347227</v>
      </c>
      <c r="CL10" s="10">
        <v>72.751093163189466</v>
      </c>
      <c r="CM10" s="10">
        <v>71.866683486510425</v>
      </c>
      <c r="CN10" s="10">
        <v>72.131596025855941</v>
      </c>
      <c r="CO10" s="10">
        <v>72.170504580114383</v>
      </c>
      <c r="CP10" s="10">
        <v>72.347872872378431</v>
      </c>
      <c r="CQ10" s="10">
        <v>81.208840145116739</v>
      </c>
      <c r="CR10" s="10">
        <v>83.156547656139566</v>
      </c>
      <c r="CS10" s="10">
        <v>84.923239197936624</v>
      </c>
      <c r="CT10" s="10">
        <v>86.92915755380703</v>
      </c>
      <c r="CU10" s="10">
        <v>90.34262325728433</v>
      </c>
      <c r="CV10" s="10">
        <v>91.349838058341561</v>
      </c>
      <c r="CW10" s="10">
        <v>93.036432693520666</v>
      </c>
      <c r="CX10" s="10">
        <v>94.194722115409462</v>
      </c>
      <c r="CY10" s="10">
        <v>95.092050647994625</v>
      </c>
      <c r="CZ10" s="10">
        <v>96.692316928412822</v>
      </c>
      <c r="DA10" s="10">
        <v>97.383551712660321</v>
      </c>
      <c r="DB10" s="10">
        <v>98.253522668032517</v>
      </c>
      <c r="DC10" s="10">
        <v>96.582734633020891</v>
      </c>
      <c r="DD10" s="10">
        <v>96.179514342209842</v>
      </c>
      <c r="DE10" s="10">
        <v>95.473840836655498</v>
      </c>
      <c r="DF10" s="10">
        <v>94.779262348526416</v>
      </c>
      <c r="DG10" s="10">
        <v>93.639363297986336</v>
      </c>
      <c r="DH10" s="10">
        <v>92.69871860148065</v>
      </c>
      <c r="DI10" s="10">
        <v>92.293674472188741</v>
      </c>
      <c r="DJ10" s="10">
        <v>92.143207797517462</v>
      </c>
      <c r="DK10" s="10">
        <v>91.255454416956823</v>
      </c>
      <c r="DL10" s="10">
        <v>90.861353318550115</v>
      </c>
      <c r="DM10" s="10">
        <v>90.709366778478099</v>
      </c>
      <c r="DN10" s="10">
        <v>90.950569417572382</v>
      </c>
      <c r="DO10" s="10">
        <v>93.698182088994201</v>
      </c>
      <c r="DP10" s="10">
        <v>94.983836231463343</v>
      </c>
      <c r="DQ10" s="10">
        <v>96.631370325843946</v>
      </c>
      <c r="DR10" s="10">
        <v>97.346011037262542</v>
      </c>
      <c r="DS10" s="10">
        <v>100</v>
      </c>
      <c r="DT10" s="10">
        <v>101.36225535866544</v>
      </c>
      <c r="DU10" s="10">
        <v>102.15881681518285</v>
      </c>
      <c r="DV10" s="10">
        <v>103.42775243824407</v>
      </c>
      <c r="DW10" s="10">
        <v>105.22651313999631</v>
      </c>
      <c r="DX10" s="10">
        <v>105.73293229151626</v>
      </c>
      <c r="DY10" s="10">
        <v>106.57068210039317</v>
      </c>
      <c r="DZ10" s="10">
        <v>107.42423850943761</v>
      </c>
      <c r="EA10" s="10">
        <v>106.90383659623105</v>
      </c>
      <c r="EB10" s="10">
        <v>107.82274721750642</v>
      </c>
      <c r="EC10" s="10">
        <v>108.64104274925413</v>
      </c>
      <c r="ED10" s="10">
        <v>109.41647807670152</v>
      </c>
      <c r="EE10" s="10">
        <v>110.0937300992624</v>
      </c>
      <c r="EF10" s="10">
        <v>111.23104537862127</v>
      </c>
      <c r="EG10" s="10">
        <v>111.98596252315896</v>
      </c>
      <c r="EH10" s="10">
        <v>113.02023092834898</v>
      </c>
      <c r="EI10" s="10">
        <v>112.78267596621643</v>
      </c>
      <c r="EJ10" s="10">
        <v>113.1114228523922</v>
      </c>
      <c r="EK10" s="10">
        <v>113.87910686629593</v>
      </c>
      <c r="EL10" s="10">
        <v>114.36333598296535</v>
      </c>
      <c r="EM10" s="10">
        <v>114.97432187405482</v>
      </c>
      <c r="EN10" s="10">
        <v>115.45809503110405</v>
      </c>
      <c r="EO10" s="10">
        <v>115.59488291716886</v>
      </c>
      <c r="EP10" s="10">
        <v>115.87605801630207</v>
      </c>
      <c r="EQ10" s="10">
        <v>116.97993625684508</v>
      </c>
      <c r="ER10" s="10">
        <v>117.07781558865148</v>
      </c>
      <c r="ES10" s="10">
        <v>117.52739177418448</v>
      </c>
      <c r="ET10" s="10">
        <v>117.71479117809326</v>
      </c>
      <c r="EU10" s="10">
        <v>118.18564547923636</v>
      </c>
      <c r="EV10" s="10">
        <v>118.6584756054004</v>
      </c>
      <c r="EW10" s="10">
        <v>119.13297758350521</v>
      </c>
      <c r="EX10" s="10">
        <v>119.13297758350521</v>
      </c>
      <c r="EY10" s="10">
        <v>118.89481467521237</v>
      </c>
      <c r="EZ10" s="10">
        <v>118.41924879132704</v>
      </c>
      <c r="FA10" s="10">
        <v>117.94550674592257</v>
      </c>
      <c r="FB10" s="10">
        <v>117.94550674592257</v>
      </c>
      <c r="FC10" s="10">
        <v>116.6481496398679</v>
      </c>
      <c r="FD10" s="10">
        <v>116.06482529907152</v>
      </c>
      <c r="FE10" s="10">
        <v>116.29706073230155</v>
      </c>
      <c r="FF10" s="10">
        <v>116.52960013861171</v>
      </c>
      <c r="FG10" s="10">
        <v>116.64617381484695</v>
      </c>
      <c r="FH10" s="10">
        <v>111.04714166513415</v>
      </c>
      <c r="FI10" s="10" t="s">
        <v>224</v>
      </c>
      <c r="FJ10" s="10" t="s">
        <v>224</v>
      </c>
    </row>
    <row r="11" spans="1:166">
      <c r="B11" s="21" t="str">
        <f>+IF(Impressum!$B$31="deutsch",Übersetzung!B140,IF(Impressum!$B$31="italiano",Übersetzung!D140,IF(Impressum!$B$31="english",Übersetzung!E140,Übersetzung!C140)))</f>
        <v>Gewerblicher Bau</v>
      </c>
      <c r="C11" s="10">
        <v>88.317026427274541</v>
      </c>
      <c r="D11" s="10">
        <v>91.275805258556915</v>
      </c>
      <c r="E11" s="10">
        <v>93.918112433595581</v>
      </c>
      <c r="F11" s="10">
        <v>96.117863627193856</v>
      </c>
      <c r="G11" s="10">
        <v>99.504908883060978</v>
      </c>
      <c r="H11" s="10">
        <v>100.52493107390221</v>
      </c>
      <c r="I11" s="10">
        <v>101.55714141617914</v>
      </c>
      <c r="J11" s="10">
        <v>101.68364602245983</v>
      </c>
      <c r="K11" s="10">
        <v>98.706795104565941</v>
      </c>
      <c r="L11" s="10">
        <v>97.118973169255597</v>
      </c>
      <c r="M11" s="10">
        <v>96.944976800484156</v>
      </c>
      <c r="N11" s="10">
        <v>98.391164010490201</v>
      </c>
      <c r="O11" s="10">
        <v>99.681006657252368</v>
      </c>
      <c r="P11" s="10">
        <v>102.00179880303946</v>
      </c>
      <c r="Q11" s="10">
        <v>103.73966108533385</v>
      </c>
      <c r="R11" s="10">
        <v>105.18332660883598</v>
      </c>
      <c r="S11" s="10">
        <v>103.86532512944657</v>
      </c>
      <c r="T11" s="10">
        <v>104.62813529688655</v>
      </c>
      <c r="U11" s="10">
        <v>105.18248604666802</v>
      </c>
      <c r="V11" s="10">
        <v>105.78600968327618</v>
      </c>
      <c r="W11" s="10">
        <v>109.69504404545761</v>
      </c>
      <c r="X11" s="10">
        <v>110.06909421020777</v>
      </c>
      <c r="Y11" s="10">
        <v>110.68018290632776</v>
      </c>
      <c r="Z11" s="10">
        <v>111.51570170129783</v>
      </c>
      <c r="AA11" s="10">
        <v>116.65363795306301</v>
      </c>
      <c r="AB11" s="10">
        <v>119.14716562436958</v>
      </c>
      <c r="AC11" s="10">
        <v>120.87073834980835</v>
      </c>
      <c r="AD11" s="10">
        <v>122.94524578037792</v>
      </c>
      <c r="AE11" s="10">
        <v>127.64524914262658</v>
      </c>
      <c r="AF11" s="10">
        <v>129.1620435747428</v>
      </c>
      <c r="AG11" s="10">
        <v>131.23234819447245</v>
      </c>
      <c r="AH11" s="10">
        <v>133.01938336359356</v>
      </c>
      <c r="AI11" s="10">
        <v>141.13080828458072</v>
      </c>
      <c r="AJ11" s="10">
        <v>145.36387936251765</v>
      </c>
      <c r="AK11" s="10">
        <v>149.04301997175708</v>
      </c>
      <c r="AL11" s="10">
        <v>152.71333467823277</v>
      </c>
      <c r="AM11" s="10">
        <v>158.87717705601506</v>
      </c>
      <c r="AN11" s="10">
        <v>162.1486450137852</v>
      </c>
      <c r="AO11" s="10">
        <v>165.09733709905183</v>
      </c>
      <c r="AP11" s="10">
        <v>167.40005715822741</v>
      </c>
      <c r="AQ11" s="10">
        <v>170.27267836729203</v>
      </c>
      <c r="AR11" s="10">
        <v>170.08313159841302</v>
      </c>
      <c r="AS11" s="10">
        <v>171.38936520745071</v>
      </c>
      <c r="AT11" s="10">
        <v>171.94287539506422</v>
      </c>
      <c r="AU11" s="10">
        <v>163.57718041826374</v>
      </c>
      <c r="AV11" s="10">
        <v>159.85349001412143</v>
      </c>
      <c r="AW11" s="10">
        <v>158.31063815479791</v>
      </c>
      <c r="AX11" s="10">
        <v>156.54419675879225</v>
      </c>
      <c r="AY11" s="10">
        <v>147.35601170062537</v>
      </c>
      <c r="AZ11" s="10">
        <v>147.42914060923945</v>
      </c>
      <c r="BA11" s="10">
        <v>146.21284715217539</v>
      </c>
      <c r="BB11" s="10">
        <v>146.1800652276242</v>
      </c>
      <c r="BC11" s="10">
        <v>132.95339923340731</v>
      </c>
      <c r="BD11" s="10">
        <v>132.51252437630288</v>
      </c>
      <c r="BE11" s="10">
        <v>131.00287472261448</v>
      </c>
      <c r="BF11" s="10">
        <v>130.06816959182302</v>
      </c>
      <c r="BG11" s="10">
        <v>119.11102145114654</v>
      </c>
      <c r="BH11" s="10">
        <v>118.23389482886155</v>
      </c>
      <c r="BI11" s="10">
        <v>116.82259094882656</v>
      </c>
      <c r="BJ11" s="10">
        <v>115.05741039607287</v>
      </c>
      <c r="BK11" s="10">
        <v>109.79969403537085</v>
      </c>
      <c r="BL11" s="10">
        <v>108.39847690135163</v>
      </c>
      <c r="BM11" s="10">
        <v>107.37887499159437</v>
      </c>
      <c r="BN11" s="10">
        <v>106.53326945060854</v>
      </c>
      <c r="BO11" s="10">
        <v>102.34558872974245</v>
      </c>
      <c r="BP11" s="10">
        <v>100.62579853405957</v>
      </c>
      <c r="BQ11" s="10">
        <v>98.843806737946338</v>
      </c>
      <c r="BR11" s="10">
        <v>96.75627059377311</v>
      </c>
      <c r="BS11" s="10">
        <v>102.13796987425189</v>
      </c>
      <c r="BT11" s="10">
        <v>102.69694371595723</v>
      </c>
      <c r="BU11" s="10">
        <v>102.63432183444287</v>
      </c>
      <c r="BV11" s="10">
        <v>103.31853943917693</v>
      </c>
      <c r="BW11" s="10">
        <v>100.93092260103558</v>
      </c>
      <c r="BX11" s="10">
        <v>100.60268307444018</v>
      </c>
      <c r="BY11" s="10">
        <v>100.55813327953736</v>
      </c>
      <c r="BZ11" s="10">
        <v>98.194892744267364</v>
      </c>
      <c r="CA11" s="10">
        <v>101.63909622755698</v>
      </c>
      <c r="CB11" s="10">
        <v>101.40920247461503</v>
      </c>
      <c r="CC11" s="10">
        <v>101.15577298096967</v>
      </c>
      <c r="CD11" s="10">
        <v>102.81840494923003</v>
      </c>
      <c r="CE11" s="10">
        <v>102.78772443009885</v>
      </c>
      <c r="CF11" s="10">
        <v>103.24162800080694</v>
      </c>
      <c r="CG11" s="10">
        <v>103.17606415170467</v>
      </c>
      <c r="CH11" s="10">
        <v>103.17144105978076</v>
      </c>
      <c r="CI11" s="10">
        <v>106.62867325667406</v>
      </c>
      <c r="CJ11" s="10">
        <v>106.26723152444355</v>
      </c>
      <c r="CK11" s="10">
        <v>107.03802703247931</v>
      </c>
      <c r="CL11" s="10">
        <v>107.68736130724228</v>
      </c>
      <c r="CM11" s="10">
        <v>107.35744065631093</v>
      </c>
      <c r="CN11" s="10">
        <v>108.13622150494251</v>
      </c>
      <c r="CO11" s="10">
        <v>108.58045861071884</v>
      </c>
      <c r="CP11" s="10">
        <v>109.23483625848966</v>
      </c>
      <c r="CQ11" s="10">
        <v>95.386574541053051</v>
      </c>
      <c r="CR11" s="10">
        <v>94.196338511196288</v>
      </c>
      <c r="CS11" s="10">
        <v>92.772426198641654</v>
      </c>
      <c r="CT11" s="10">
        <v>91.596479725640506</v>
      </c>
      <c r="CU11" s="10">
        <v>89.84012507565059</v>
      </c>
      <c r="CV11" s="10">
        <v>89.273165893349471</v>
      </c>
      <c r="CW11" s="10">
        <v>89.367729137246982</v>
      </c>
      <c r="CX11" s="10">
        <v>88.92391231255462</v>
      </c>
      <c r="CY11" s="10">
        <v>99.643601640777348</v>
      </c>
      <c r="CZ11" s="10">
        <v>102.66962544549796</v>
      </c>
      <c r="DA11" s="10">
        <v>104.79540716831414</v>
      </c>
      <c r="DB11" s="10">
        <v>107.15066236298836</v>
      </c>
      <c r="DC11" s="10">
        <v>105.00218546163673</v>
      </c>
      <c r="DD11" s="10">
        <v>104.82944993611727</v>
      </c>
      <c r="DE11" s="10">
        <v>104.32553291641449</v>
      </c>
      <c r="DF11" s="10">
        <v>103.83002151839149</v>
      </c>
      <c r="DG11" s="10">
        <v>102.15646224194741</v>
      </c>
      <c r="DH11" s="10">
        <v>101.12509246183848</v>
      </c>
      <c r="DI11" s="10">
        <v>100.67749310739022</v>
      </c>
      <c r="DJ11" s="10">
        <v>100.50811983054267</v>
      </c>
      <c r="DK11" s="10">
        <v>100.34841301862684</v>
      </c>
      <c r="DL11" s="10">
        <v>100.03698473539102</v>
      </c>
      <c r="DM11" s="10">
        <v>99.992014659404191</v>
      </c>
      <c r="DN11" s="10">
        <v>100.38077466209401</v>
      </c>
      <c r="DO11" s="10">
        <v>99.593588191782658</v>
      </c>
      <c r="DP11" s="10">
        <v>100.41187546230918</v>
      </c>
      <c r="DQ11" s="10">
        <v>101.60253177324994</v>
      </c>
      <c r="DR11" s="10">
        <v>101.79670163405285</v>
      </c>
      <c r="DS11" s="10">
        <v>100</v>
      </c>
      <c r="DT11" s="10">
        <v>100.54342344159775</v>
      </c>
      <c r="DU11" s="10">
        <v>100.51232264138254</v>
      </c>
      <c r="DV11" s="10">
        <v>100.94016878488333</v>
      </c>
      <c r="DW11" s="10">
        <v>100.90150292515634</v>
      </c>
      <c r="DX11" s="10">
        <v>100.91663304417995</v>
      </c>
      <c r="DY11" s="10">
        <v>101.24445228969134</v>
      </c>
      <c r="DZ11" s="10">
        <v>101.58151771905051</v>
      </c>
      <c r="EA11" s="10">
        <v>103.99182973572725</v>
      </c>
      <c r="EB11" s="10">
        <v>105.2320792145787</v>
      </c>
      <c r="EC11" s="10">
        <v>106.38154797928854</v>
      </c>
      <c r="ED11" s="10">
        <v>107.49529285185932</v>
      </c>
      <c r="EE11" s="10">
        <v>107.14645955214847</v>
      </c>
      <c r="EF11" s="10">
        <v>108.17824961334139</v>
      </c>
      <c r="EG11" s="10">
        <v>108.83683007195211</v>
      </c>
      <c r="EH11" s="10">
        <v>109.76565126756775</v>
      </c>
      <c r="EI11" s="10">
        <v>110.47676686167706</v>
      </c>
      <c r="EJ11" s="10">
        <v>110.9260473404613</v>
      </c>
      <c r="EK11" s="10">
        <v>111.80737677358617</v>
      </c>
      <c r="EL11" s="10">
        <v>112.41216125344631</v>
      </c>
      <c r="EM11" s="10">
        <v>107.57388541456525</v>
      </c>
      <c r="EN11" s="10">
        <v>107.27590612601708</v>
      </c>
      <c r="EO11" s="10">
        <v>106.65599152713334</v>
      </c>
      <c r="EP11" s="10">
        <v>106.17266828054601</v>
      </c>
      <c r="EQ11" s="10">
        <v>105.69312756371461</v>
      </c>
      <c r="ER11" s="10">
        <v>105.39682939950237</v>
      </c>
      <c r="ES11" s="10">
        <v>105.41742317261784</v>
      </c>
      <c r="ET11" s="10">
        <v>105.20139869544751</v>
      </c>
      <c r="EU11" s="10">
        <v>107.93658799004776</v>
      </c>
      <c r="EV11" s="10">
        <v>110.63521283034092</v>
      </c>
      <c r="EW11" s="10">
        <v>112.62650460628068</v>
      </c>
      <c r="EX11" s="10">
        <v>112.51386927577163</v>
      </c>
      <c r="EY11" s="10">
        <v>112.40123394526258</v>
      </c>
      <c r="EZ11" s="10">
        <v>112.28901889583753</v>
      </c>
      <c r="FA11" s="10">
        <v>112.29994620402124</v>
      </c>
      <c r="FB11" s="10">
        <v>111.85108600632103</v>
      </c>
      <c r="FC11" s="10">
        <v>109.3903402595656</v>
      </c>
      <c r="FD11" s="10">
        <v>108.84313428821196</v>
      </c>
      <c r="FE11" s="10">
        <v>108.9519870889651</v>
      </c>
      <c r="FF11" s="10">
        <v>109.17011297155537</v>
      </c>
      <c r="FG11" s="10">
        <v>108.4060419608634</v>
      </c>
      <c r="FH11" s="10">
        <v>104.61174433461098</v>
      </c>
      <c r="FI11" s="10" t="s">
        <v>224</v>
      </c>
      <c r="FJ11" s="10" t="s">
        <v>224</v>
      </c>
    </row>
    <row r="12" spans="1:166">
      <c r="B12" s="21" t="str">
        <f>+IF(Impressum!$B$31="deutsch",Übersetzung!B141,IF(Impressum!$B$31="italiano",Übersetzung!D141,IF(Impressum!$B$31="english",Übersetzung!E141,Übersetzung!C141)))</f>
        <v>Übriger Bau</v>
      </c>
      <c r="C12" s="10">
        <v>71.901405526605359</v>
      </c>
      <c r="D12" s="10">
        <v>73.287987626383213</v>
      </c>
      <c r="E12" s="10">
        <v>73.047418356966389</v>
      </c>
      <c r="F12" s="10">
        <v>72.922851744970615</v>
      </c>
      <c r="G12" s="10">
        <v>78.364077065210623</v>
      </c>
      <c r="H12" s="10">
        <v>77.063653538729838</v>
      </c>
      <c r="I12" s="10">
        <v>75.255880582141302</v>
      </c>
      <c r="J12" s="10">
        <v>68.638019806091307</v>
      </c>
      <c r="K12" s="10">
        <v>77.001110718956966</v>
      </c>
      <c r="L12" s="10">
        <v>73.666877737870323</v>
      </c>
      <c r="M12" s="10">
        <v>73.826219195714913</v>
      </c>
      <c r="N12" s="10">
        <v>77.794444329104991</v>
      </c>
      <c r="O12" s="10">
        <v>72.556677808458076</v>
      </c>
      <c r="P12" s="10">
        <v>76.053366412689201</v>
      </c>
      <c r="Q12" s="10">
        <v>77.803008283679702</v>
      </c>
      <c r="R12" s="10">
        <v>78.854039072393959</v>
      </c>
      <c r="S12" s="10">
        <v>79.667095729441314</v>
      </c>
      <c r="T12" s="10">
        <v>79.694863703365385</v>
      </c>
      <c r="U12" s="10">
        <v>79.648670251416959</v>
      </c>
      <c r="V12" s="10">
        <v>80.348838416343142</v>
      </c>
      <c r="W12" s="10">
        <v>79.966055598231151</v>
      </c>
      <c r="X12" s="10">
        <v>78.456982996657459</v>
      </c>
      <c r="Y12" s="10">
        <v>78.612950775427166</v>
      </c>
      <c r="Z12" s="10">
        <v>79.378256897876142</v>
      </c>
      <c r="AA12" s="10">
        <v>76.868239666161472</v>
      </c>
      <c r="AB12" s="10">
        <v>80.844509726576291</v>
      </c>
      <c r="AC12" s="10">
        <v>80.865011314800583</v>
      </c>
      <c r="AD12" s="10">
        <v>82.278063819627548</v>
      </c>
      <c r="AE12" s="10">
        <v>80.686206323831669</v>
      </c>
      <c r="AF12" s="10">
        <v>79.171683932983157</v>
      </c>
      <c r="AG12" s="10">
        <v>80.931706354973329</v>
      </c>
      <c r="AH12" s="10">
        <v>82.229275229929215</v>
      </c>
      <c r="AI12" s="10">
        <v>82.256264662528295</v>
      </c>
      <c r="AJ12" s="10">
        <v>86.033228143749881</v>
      </c>
      <c r="AK12" s="10">
        <v>87.682438183818803</v>
      </c>
      <c r="AL12" s="10">
        <v>89.516422031681458</v>
      </c>
      <c r="AM12" s="10">
        <v>91.70023044823219</v>
      </c>
      <c r="AN12" s="10">
        <v>92.503944609379857</v>
      </c>
      <c r="AO12" s="10">
        <v>92.786814624120254</v>
      </c>
      <c r="AP12" s="10">
        <v>91.143313887101129</v>
      </c>
      <c r="AQ12" s="10">
        <v>99.608134199763327</v>
      </c>
      <c r="AR12" s="10">
        <v>96.569227894616631</v>
      </c>
      <c r="AS12" s="10">
        <v>95.773558660493705</v>
      </c>
      <c r="AT12" s="10">
        <v>91.251271617497451</v>
      </c>
      <c r="AU12" s="10">
        <v>106.24416094006268</v>
      </c>
      <c r="AV12" s="10">
        <v>101.63363921356947</v>
      </c>
      <c r="AW12" s="10">
        <v>100.92386903896859</v>
      </c>
      <c r="AX12" s="10">
        <v>98.821288433990077</v>
      </c>
      <c r="AY12" s="10">
        <v>103.35862727593582</v>
      </c>
      <c r="AZ12" s="10">
        <v>108.08463263230013</v>
      </c>
      <c r="BA12" s="10">
        <v>108.59639379658273</v>
      </c>
      <c r="BB12" s="10">
        <v>112.82517076006393</v>
      </c>
      <c r="BC12" s="10">
        <v>102.46927356904105</v>
      </c>
      <c r="BD12" s="10">
        <v>105.65662175348267</v>
      </c>
      <c r="BE12" s="10">
        <v>107.87105279548237</v>
      </c>
      <c r="BF12" s="10">
        <v>112.51660888159944</v>
      </c>
      <c r="BG12" s="10">
        <v>114.01919363879836</v>
      </c>
      <c r="BH12" s="10">
        <v>114.55820374945502</v>
      </c>
      <c r="BI12" s="10">
        <v>113.48225963834162</v>
      </c>
      <c r="BJ12" s="10">
        <v>110.65823073888761</v>
      </c>
      <c r="BK12" s="10">
        <v>108.86369298482363</v>
      </c>
      <c r="BL12" s="10">
        <v>107.07823821288433</v>
      </c>
      <c r="BM12" s="10">
        <v>105.14953183714991</v>
      </c>
      <c r="BN12" s="10">
        <v>103.63397139120146</v>
      </c>
      <c r="BO12" s="10">
        <v>108.43783088006312</v>
      </c>
      <c r="BP12" s="10">
        <v>107.10393007660848</v>
      </c>
      <c r="BQ12" s="10">
        <v>106.06120372869393</v>
      </c>
      <c r="BR12" s="10">
        <v>103.43129113293334</v>
      </c>
      <c r="BS12" s="10">
        <v>104.48751219714742</v>
      </c>
      <c r="BT12" s="10">
        <v>104.87782091473414</v>
      </c>
      <c r="BU12" s="10">
        <v>104.31545456432829</v>
      </c>
      <c r="BV12" s="10">
        <v>107.67797454688895</v>
      </c>
      <c r="BW12" s="10">
        <v>107.02607594411113</v>
      </c>
      <c r="BX12" s="10">
        <v>107.15116158365686</v>
      </c>
      <c r="BY12" s="10">
        <v>108.30573836859261</v>
      </c>
      <c r="BZ12" s="10">
        <v>99.714794361284703</v>
      </c>
      <c r="CA12" s="10">
        <v>97.654774015404726</v>
      </c>
      <c r="CB12" s="10">
        <v>96.86792824963149</v>
      </c>
      <c r="CC12" s="10">
        <v>97.421211617912689</v>
      </c>
      <c r="CD12" s="10">
        <v>105.64753877135797</v>
      </c>
      <c r="CE12" s="10">
        <v>108.8852326281479</v>
      </c>
      <c r="CF12" s="10">
        <v>110.26221271825109</v>
      </c>
      <c r="CG12" s="10">
        <v>109.88773434093882</v>
      </c>
      <c r="CH12" s="10">
        <v>109.59162912367388</v>
      </c>
      <c r="CI12" s="10">
        <v>105.33171050719372</v>
      </c>
      <c r="CJ12" s="10">
        <v>102.75681483173128</v>
      </c>
      <c r="CK12" s="10">
        <v>102.10413768762847</v>
      </c>
      <c r="CL12" s="10">
        <v>100.10095085847158</v>
      </c>
      <c r="CM12" s="10">
        <v>108.20400896879605</v>
      </c>
      <c r="CN12" s="10">
        <v>110.04733531255839</v>
      </c>
      <c r="CO12" s="10">
        <v>110.39326717462163</v>
      </c>
      <c r="CP12" s="10">
        <v>111.69057653580252</v>
      </c>
      <c r="CQ12" s="10">
        <v>104.44806610334876</v>
      </c>
      <c r="CR12" s="10">
        <v>104.2267008532813</v>
      </c>
      <c r="CS12" s="10">
        <v>103.76502584757199</v>
      </c>
      <c r="CT12" s="10">
        <v>104.71951751198954</v>
      </c>
      <c r="CU12" s="10">
        <v>104.90766499885812</v>
      </c>
      <c r="CV12" s="10">
        <v>103.23847239811489</v>
      </c>
      <c r="CW12" s="10">
        <v>105.62288496273382</v>
      </c>
      <c r="CX12" s="10">
        <v>105.36389021529264</v>
      </c>
      <c r="CY12" s="10">
        <v>98.888502501712793</v>
      </c>
      <c r="CZ12" s="10">
        <v>101.19220628230947</v>
      </c>
      <c r="DA12" s="10">
        <v>98.929246164386413</v>
      </c>
      <c r="DB12" s="10">
        <v>97.747939460626569</v>
      </c>
      <c r="DC12" s="10">
        <v>97.329084227790815</v>
      </c>
      <c r="DD12" s="10">
        <v>96.647082027113996</v>
      </c>
      <c r="DE12" s="10">
        <v>95.269063881910867</v>
      </c>
      <c r="DF12" s="10">
        <v>94.005231797703829</v>
      </c>
      <c r="DG12" s="10">
        <v>96.297257458425904</v>
      </c>
      <c r="DH12" s="10">
        <v>94.767423754852913</v>
      </c>
      <c r="DI12" s="10">
        <v>95.259461872236187</v>
      </c>
      <c r="DJ12" s="10">
        <v>96.880384910831069</v>
      </c>
      <c r="DK12" s="10">
        <v>99.530539581040969</v>
      </c>
      <c r="DL12" s="10">
        <v>99.54247721469055</v>
      </c>
      <c r="DM12" s="10">
        <v>99.121805385429852</v>
      </c>
      <c r="DN12" s="10">
        <v>99.804586127431634</v>
      </c>
      <c r="DO12" s="10">
        <v>98.61990574459692</v>
      </c>
      <c r="DP12" s="10">
        <v>99.281925384599418</v>
      </c>
      <c r="DQ12" s="10">
        <v>102.58839039176199</v>
      </c>
      <c r="DR12" s="10">
        <v>101.71746216289162</v>
      </c>
      <c r="DS12" s="10">
        <v>100</v>
      </c>
      <c r="DT12" s="10">
        <v>101.77066248676481</v>
      </c>
      <c r="DU12" s="10">
        <v>101.63000602071959</v>
      </c>
      <c r="DV12" s="10">
        <v>103.85715323769386</v>
      </c>
      <c r="DW12" s="10">
        <v>103.43777897730813</v>
      </c>
      <c r="DX12" s="10">
        <v>102.57100296883759</v>
      </c>
      <c r="DY12" s="10">
        <v>101.98009010318268</v>
      </c>
      <c r="DZ12" s="10">
        <v>101.0557020366641</v>
      </c>
      <c r="EA12" s="10">
        <v>103.76762098532191</v>
      </c>
      <c r="EB12" s="10">
        <v>105.43655407229015</v>
      </c>
      <c r="EC12" s="10">
        <v>106.89839516681545</v>
      </c>
      <c r="ED12" s="10">
        <v>108.26784935744389</v>
      </c>
      <c r="EE12" s="10">
        <v>107.08965681898394</v>
      </c>
      <c r="EF12" s="10">
        <v>109.49820416467706</v>
      </c>
      <c r="EG12" s="10">
        <v>110.05641829468308</v>
      </c>
      <c r="EH12" s="10">
        <v>111.70640687607698</v>
      </c>
      <c r="EI12" s="10">
        <v>116.08648037037806</v>
      </c>
      <c r="EJ12" s="10">
        <v>115.62688147486868</v>
      </c>
      <c r="EK12" s="10">
        <v>116.66649365748336</v>
      </c>
      <c r="EL12" s="10">
        <v>116.30706707912056</v>
      </c>
      <c r="EM12" s="10">
        <v>120.96845350551206</v>
      </c>
      <c r="EN12" s="10">
        <v>121.85702867108186</v>
      </c>
      <c r="EO12" s="10">
        <v>121.79630244773392</v>
      </c>
      <c r="EP12" s="10">
        <v>122.35581414661489</v>
      </c>
      <c r="EQ12" s="10">
        <v>119.75392903855338</v>
      </c>
      <c r="ER12" s="10">
        <v>118.79035439201114</v>
      </c>
      <c r="ES12" s="10">
        <v>118.94165092283097</v>
      </c>
      <c r="ET12" s="10">
        <v>117.89139867544169</v>
      </c>
      <c r="EU12" s="10">
        <v>118.30350655012766</v>
      </c>
      <c r="EV12" s="10">
        <v>116.92782402889945</v>
      </c>
      <c r="EW12" s="10">
        <v>117.42583096310753</v>
      </c>
      <c r="EX12" s="10">
        <v>121.72545518716133</v>
      </c>
      <c r="EY12" s="10">
        <v>120.45020449685468</v>
      </c>
      <c r="EZ12" s="10">
        <v>124.18616480162767</v>
      </c>
      <c r="FA12" s="10">
        <v>124.66626528536136</v>
      </c>
      <c r="FB12" s="10">
        <v>124.14178794610417</v>
      </c>
      <c r="FC12" s="10">
        <v>126.12732783856168</v>
      </c>
      <c r="FD12" s="10">
        <v>127.42463719974255</v>
      </c>
      <c r="FE12" s="10">
        <v>128.33137832956174</v>
      </c>
      <c r="FF12" s="10">
        <v>130.34546473726826</v>
      </c>
      <c r="FG12" s="10">
        <v>132.43221500197231</v>
      </c>
      <c r="FH12" s="10">
        <v>128.5620860755289</v>
      </c>
      <c r="FI12" s="10" t="s">
        <v>224</v>
      </c>
      <c r="FJ12" s="10" t="s">
        <v>224</v>
      </c>
    </row>
  </sheetData>
  <sheetProtection algorithmName="SHA-512" hashValue="8OqlgmRftNydsWQv0Yraa1HpwrxQvS4+DvZfDxmSkIKP2DgjzCF3zVjCn/AoIMSbLmqymIaMBEyjPomsPj/JlQ==" saltValue="KbLJ1r8Fblfpij2SzyrC8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1.42578125" defaultRowHeight="12.75"/>
  <cols>
    <col min="2" max="2" width="72.5703125" bestFit="1" customWidth="1"/>
    <col min="3" max="3" width="80.140625" customWidth="1"/>
    <col min="4" max="5" width="71.28515625" style="38" bestFit="1" customWidth="1"/>
  </cols>
  <sheetData>
    <row r="3" spans="2:5" s="37" customFormat="1">
      <c r="B3" s="36" t="s">
        <v>86</v>
      </c>
      <c r="C3" s="36" t="s">
        <v>89</v>
      </c>
      <c r="D3" s="36" t="s">
        <v>169</v>
      </c>
      <c r="E3" s="36" t="s">
        <v>177</v>
      </c>
    </row>
    <row r="5" spans="2:5">
      <c r="B5" t="s">
        <v>90</v>
      </c>
      <c r="C5" s="26" t="s">
        <v>91</v>
      </c>
      <c r="D5" s="39" t="s">
        <v>121</v>
      </c>
      <c r="E5" s="39" t="s">
        <v>223</v>
      </c>
    </row>
    <row r="8" spans="2:5">
      <c r="B8" t="s">
        <v>0</v>
      </c>
      <c r="C8" t="s">
        <v>88</v>
      </c>
      <c r="D8" s="38" t="s">
        <v>122</v>
      </c>
      <c r="E8" s="38" t="s">
        <v>221</v>
      </c>
    </row>
    <row r="9" spans="2:5">
      <c r="B9" t="s">
        <v>114</v>
      </c>
      <c r="C9" t="s">
        <v>123</v>
      </c>
      <c r="D9" s="38" t="s">
        <v>124</v>
      </c>
      <c r="E9" s="38" t="s">
        <v>179</v>
      </c>
    </row>
    <row r="11" spans="2:5">
      <c r="B11" t="s">
        <v>1</v>
      </c>
      <c r="C11" t="s">
        <v>1</v>
      </c>
      <c r="D11" s="38" t="s">
        <v>125</v>
      </c>
      <c r="E11" s="38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8" t="s">
        <v>178</v>
      </c>
      <c r="E19" s="38" t="s">
        <v>181</v>
      </c>
    </row>
    <row r="20" spans="2:5">
      <c r="B20" t="s">
        <v>37</v>
      </c>
      <c r="C20" t="s">
        <v>51</v>
      </c>
      <c r="D20" s="38" t="s">
        <v>126</v>
      </c>
      <c r="E20" s="38" t="s">
        <v>191</v>
      </c>
    </row>
    <row r="21" spans="2:5">
      <c r="B21" t="s">
        <v>29</v>
      </c>
      <c r="C21" t="s">
        <v>84</v>
      </c>
      <c r="D21" s="38" t="s">
        <v>127</v>
      </c>
      <c r="E21" s="38" t="s">
        <v>182</v>
      </c>
    </row>
    <row r="22" spans="2:5">
      <c r="B22" t="s">
        <v>30</v>
      </c>
      <c r="C22" t="s">
        <v>83</v>
      </c>
      <c r="D22" s="38" t="s">
        <v>128</v>
      </c>
      <c r="E22" s="38" t="s">
        <v>183</v>
      </c>
    </row>
    <row r="23" spans="2:5">
      <c r="B23" t="s">
        <v>31</v>
      </c>
      <c r="C23" s="32" t="s">
        <v>92</v>
      </c>
      <c r="D23" s="40" t="s">
        <v>129</v>
      </c>
      <c r="E23" s="40" t="s">
        <v>184</v>
      </c>
    </row>
    <row r="24" spans="2: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>
      <c r="B29" t="s">
        <v>102</v>
      </c>
      <c r="C29" t="s">
        <v>103</v>
      </c>
      <c r="D29" s="38" t="s">
        <v>130</v>
      </c>
      <c r="E29" s="38" t="s">
        <v>190</v>
      </c>
    </row>
    <row r="30" spans="2:5">
      <c r="B30" t="s">
        <v>100</v>
      </c>
      <c r="C30" s="32" t="s">
        <v>101</v>
      </c>
      <c r="D30" s="40" t="s">
        <v>131</v>
      </c>
      <c r="E30" s="40" t="s">
        <v>214</v>
      </c>
    </row>
    <row r="31" spans="2:5">
      <c r="B31" t="s">
        <v>41</v>
      </c>
      <c r="C31" t="s">
        <v>50</v>
      </c>
      <c r="D31" s="38" t="s">
        <v>132</v>
      </c>
      <c r="E31" s="38" t="s">
        <v>50</v>
      </c>
    </row>
    <row r="33" spans="2:5">
      <c r="B33" t="s">
        <v>8</v>
      </c>
      <c r="C33" t="s">
        <v>46</v>
      </c>
      <c r="D33" s="38" t="s">
        <v>133</v>
      </c>
      <c r="E33" s="38" t="s">
        <v>185</v>
      </c>
    </row>
    <row r="34" spans="2:5">
      <c r="B34" t="s">
        <v>7</v>
      </c>
      <c r="C34" t="s">
        <v>47</v>
      </c>
      <c r="D34" s="38" t="s">
        <v>134</v>
      </c>
      <c r="E34" s="38" t="s">
        <v>186</v>
      </c>
    </row>
    <row r="35" spans="2:5">
      <c r="B35" t="s">
        <v>9</v>
      </c>
      <c r="C35" s="32" t="s">
        <v>93</v>
      </c>
      <c r="D35" s="38" t="s">
        <v>135</v>
      </c>
      <c r="E35" s="38" t="s">
        <v>187</v>
      </c>
    </row>
    <row r="36" spans="2:5">
      <c r="B36" t="s">
        <v>10</v>
      </c>
      <c r="C36" t="s">
        <v>138</v>
      </c>
      <c r="D36" s="38" t="s">
        <v>137</v>
      </c>
      <c r="E36" s="38" t="s">
        <v>192</v>
      </c>
    </row>
    <row r="37" spans="2:5">
      <c r="B37" t="s">
        <v>11</v>
      </c>
      <c r="C37" t="s">
        <v>48</v>
      </c>
      <c r="D37" s="38" t="s">
        <v>139</v>
      </c>
      <c r="E37" s="38" t="s">
        <v>188</v>
      </c>
    </row>
    <row r="38" spans="2: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2020-11-09T05:48:16Z</dcterms:modified>
</cp:coreProperties>
</file>