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Makro\2020_06\"/>
    </mc:Choice>
  </mc:AlternateContent>
  <xr:revisionPtr revIDLastSave="0" documentId="13_ncr:1_{3950EBD2-CAF0-4789-8C09-6F986342656F}" xr6:coauthVersionLast="45" xr6:coauthVersionMax="45" xr10:uidLastSave="{00000000-0000-0000-0000-000000000000}"/>
  <workbookProtection workbookAlgorithmName="SHA-512" workbookHashValue="cPK4p3PBDdVF6hQnnaKZ7HuttBeSvMXtuygJejlHGto3GhglXLRpvVDsCpqWI4LnTEVQuM2cLg/bxLZyE6xytg==" workbookSaltValue="nlTYGrzvacHVnmrRTocnPA==" workbookSpinCount="100000" lockStructure="1"/>
  <bookViews>
    <workbookView xWindow="-120" yWindow="-120" windowWidth="29040" windowHeight="1584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<sst xmlns="http://schemas.openxmlformats.org/spreadsheetml/2006/main" count="2443" uniqueCount="387">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</sst>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F35" sqref="F35"/>
    </sheetView>
  </sheetViews>
  <sheetFormatPr baseColWidth="10" defaultColWidth="10" defaultRowHeight="13.5" x14ac:dyDescent="0.25"/>
  <cols>
    <col min="1" max="1" width="2.875" style="2" customWidth="1"/>
    <col min="2" max="16384" width="10" style="2"/>
  </cols>
  <sheetData>
    <row r="6" spans="2:4" s="1" customFormat="1" x14ac:dyDescent="0.25">
      <c r="B6" s="28" t="str">
        <f>IF(Impressum!$B$31="deutsch",Übersetzung!B5,IF(Impressum!$B$31="italiano",Übersetzung!D5,IF(Impressum!$B$31="english",Übersetzung!E5,Übersetzung!C5)))</f>
        <v>Datenstand</v>
      </c>
    </row>
    <row r="7" spans="2:4" x14ac:dyDescent="0.25">
      <c r="B7" s="29">
        <v>44015</v>
      </c>
      <c r="C7" s="1"/>
      <c r="D7" s="1"/>
    </row>
    <row r="8" spans="2:4" x14ac:dyDescent="0.25">
      <c r="B8" s="30"/>
    </row>
    <row r="9" spans="2:4" s="1" customFormat="1" x14ac:dyDescent="0.25">
      <c r="B9" s="28" t="str">
        <f>IF(Impressum!$B$31="deutsch",Übersetzung!B8,IF(Impressum!$B$31="italiano",Übersetzung!D8,IF(Impressum!$B$31="english",Übersetzung!E8,Übersetzung!C8)))</f>
        <v>Herausgeber</v>
      </c>
    </row>
    <row r="10" spans="2:4" x14ac:dyDescent="0.25">
      <c r="B10" s="31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25">
      <c r="B11" s="31"/>
    </row>
    <row r="12" spans="2:4" s="1" customFormat="1" x14ac:dyDescent="0.25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 x14ac:dyDescent="0.25">
      <c r="B13" s="2" t="s">
        <v>111</v>
      </c>
    </row>
    <row r="14" spans="2:4" x14ac:dyDescent="0.25">
      <c r="B14" s="2" t="s">
        <v>2</v>
      </c>
    </row>
    <row r="15" spans="2:4" x14ac:dyDescent="0.25">
      <c r="B15" s="2" t="s">
        <v>3</v>
      </c>
    </row>
    <row r="16" spans="2:4" x14ac:dyDescent="0.25">
      <c r="B16" s="2" t="s">
        <v>4</v>
      </c>
    </row>
    <row r="17" spans="2:5" x14ac:dyDescent="0.25">
      <c r="B17" s="2" t="s">
        <v>112</v>
      </c>
    </row>
    <row r="18" spans="2:5" x14ac:dyDescent="0.25">
      <c r="B18" s="2" t="s">
        <v>113</v>
      </c>
    </row>
    <row r="20" spans="2:5" x14ac:dyDescent="0.25">
      <c r="B20" s="28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2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2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2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2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2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25">
      <c r="B26" s="16"/>
      <c r="C26" s="17"/>
    </row>
    <row r="27" spans="2:5" x14ac:dyDescent="0.25">
      <c r="B27" s="18" t="s">
        <v>38</v>
      </c>
      <c r="C27" s="19"/>
    </row>
    <row r="28" spans="2:5" x14ac:dyDescent="0.25">
      <c r="B28" s="18" t="s">
        <v>39</v>
      </c>
      <c r="C28" s="19"/>
    </row>
    <row r="29" spans="2:5" x14ac:dyDescent="0.25">
      <c r="B29" s="18" t="s">
        <v>166</v>
      </c>
      <c r="C29" s="19"/>
    </row>
    <row r="30" spans="2:5" x14ac:dyDescent="0.25">
      <c r="B30" s="18" t="s">
        <v>222</v>
      </c>
      <c r="C30" s="19"/>
    </row>
    <row r="31" spans="2:5" x14ac:dyDescent="0.25">
      <c r="B31" s="27" t="s">
        <v>386</v>
      </c>
      <c r="C31" s="19"/>
    </row>
    <row r="32" spans="2:5" x14ac:dyDescent="0.25">
      <c r="B32" s="20"/>
      <c r="C32" s="19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41" spans="2:2" x14ac:dyDescent="0.25">
      <c r="B41" s="4"/>
    </row>
    <row r="42" spans="2:2" x14ac:dyDescent="0.25">
      <c r="B42" s="5"/>
    </row>
  </sheetData>
  <sheetProtection algorithmName="SHA-512" hashValue="XzTVSC2eKgkoe8A+QdOS2A8j60L4iC98J9Vgi1xFKFZP4tomQV93wTcr60kFglUf1LZsU3DVc67C+ognm370wA==" saltValue="t+ABQG/FhZYxmUr9H35nEg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J38"/>
  <sheetViews>
    <sheetView zoomScale="90" zoomScaleNormal="90" workbookViewId="0">
      <selection sqref="A1:XFD1"/>
    </sheetView>
  </sheetViews>
  <sheetFormatPr baseColWidth="10" defaultColWidth="11" defaultRowHeight="13.5" x14ac:dyDescent="0.25"/>
  <cols>
    <col min="1" max="1" width="3" style="7" customWidth="1"/>
    <col min="2" max="2" width="45.75" style="7" customWidth="1"/>
    <col min="3" max="16384" width="11" style="7"/>
  </cols>
  <sheetData>
    <row r="1" spans="1:166" s="6" customFormat="1" x14ac:dyDescent="0.25"/>
    <row r="2" spans="1:166" s="6" customFormat="1" x14ac:dyDescent="0.25"/>
    <row r="3" spans="1:166" s="6" customFormat="1" x14ac:dyDescent="0.25"/>
    <row r="4" spans="1:166" s="6" customFormat="1" x14ac:dyDescent="0.25"/>
    <row r="5" spans="1:166" x14ac:dyDescent="0.2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66" x14ac:dyDescent="0.25">
      <c r="B6" s="21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66" x14ac:dyDescent="0.25">
      <c r="B7" s="21" t="str">
        <f>+IF(Impressum!$B$31="deutsch",Übersetzung!B31,IF(Impressum!$B$31="italiano",Übersetzung!D31,IF(Impressum!$B$31="english",Übersetzung!E31,Übersetzung!C31)))</f>
        <v>Quelle: SECO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+IF(Impressum!$B$31="deutsch",Übersetzung!B33,IF(Impressum!$B$31="italiano",Übersetzung!D33,IF(Impressum!$B$31="english",Übersetzung!E33,Übersetzung!C33)))</f>
        <v>Bruttoinlandsprodukt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112.73399999999999</v>
      </c>
      <c r="BL9" s="10">
        <v>113.038</v>
      </c>
      <c r="BM9" s="10">
        <v>113.842</v>
      </c>
      <c r="BN9" s="10">
        <v>113.971</v>
      </c>
      <c r="BO9" s="10">
        <v>114.256</v>
      </c>
      <c r="BP9" s="10">
        <v>113.93300000000001</v>
      </c>
      <c r="BQ9" s="10">
        <v>113.619</v>
      </c>
      <c r="BR9" s="10">
        <v>114.229</v>
      </c>
      <c r="BS9" s="10">
        <v>115.096</v>
      </c>
      <c r="BT9" s="10">
        <v>115.92</v>
      </c>
      <c r="BU9" s="10">
        <v>117.306</v>
      </c>
      <c r="BV9" s="10">
        <v>118.38500000000001</v>
      </c>
      <c r="BW9" s="10">
        <v>119.252</v>
      </c>
      <c r="BX9" s="10">
        <v>120.679</v>
      </c>
      <c r="BY9" s="10">
        <v>120.568</v>
      </c>
      <c r="BZ9" s="10">
        <v>120.16200000000001</v>
      </c>
      <c r="CA9" s="10">
        <v>120.277</v>
      </c>
      <c r="CB9" s="10">
        <v>121.35899999999999</v>
      </c>
      <c r="CC9" s="10">
        <v>122.139</v>
      </c>
      <c r="CD9" s="10">
        <v>125.03100000000001</v>
      </c>
      <c r="CE9" s="10">
        <v>125.8</v>
      </c>
      <c r="CF9" s="10">
        <v>126.354</v>
      </c>
      <c r="CG9" s="10">
        <v>127.322</v>
      </c>
      <c r="CH9" s="10">
        <v>128.57499999999999</v>
      </c>
      <c r="CI9" s="10">
        <v>128.63900000000001</v>
      </c>
      <c r="CJ9" s="10">
        <v>128.98400000000001</v>
      </c>
      <c r="CK9" s="10">
        <v>128.58199999999999</v>
      </c>
      <c r="CL9" s="10">
        <v>128.51400000000001</v>
      </c>
      <c r="CM9" s="10">
        <v>128.82900000000001</v>
      </c>
      <c r="CN9" s="10">
        <v>128.929</v>
      </c>
      <c r="CO9" s="10">
        <v>129.149</v>
      </c>
      <c r="CP9" s="10">
        <v>128.648</v>
      </c>
      <c r="CQ9" s="10">
        <v>127.703</v>
      </c>
      <c r="CR9" s="10">
        <v>128.00700000000001</v>
      </c>
      <c r="CS9" s="10">
        <v>129.239</v>
      </c>
      <c r="CT9" s="10">
        <v>130.81100000000001</v>
      </c>
      <c r="CU9" s="10">
        <v>131.886</v>
      </c>
      <c r="CV9" s="10">
        <v>132.42400000000001</v>
      </c>
      <c r="CW9" s="10">
        <v>132.78200000000001</v>
      </c>
      <c r="CX9" s="10">
        <v>132.98599999999999</v>
      </c>
      <c r="CY9" s="10">
        <v>134.52799999999999</v>
      </c>
      <c r="CZ9" s="10">
        <v>136.035</v>
      </c>
      <c r="DA9" s="10">
        <v>137.393</v>
      </c>
      <c r="DB9" s="10">
        <v>138.63499999999999</v>
      </c>
      <c r="DC9" s="10">
        <v>140.04599999999999</v>
      </c>
      <c r="DD9" s="10">
        <v>141.268</v>
      </c>
      <c r="DE9" s="10">
        <v>142.41999999999999</v>
      </c>
      <c r="DF9" s="10">
        <v>144.65899999999999</v>
      </c>
      <c r="DG9" s="10">
        <v>145.90899999999999</v>
      </c>
      <c r="DH9" s="10">
        <v>147.50200000000001</v>
      </c>
      <c r="DI9" s="10">
        <v>148.709</v>
      </c>
      <c r="DJ9" s="10">
        <v>149.64500000000001</v>
      </c>
      <c r="DK9" s="10">
        <v>151.03200000000001</v>
      </c>
      <c r="DL9" s="10">
        <v>152.01599999999999</v>
      </c>
      <c r="DM9" s="10">
        <v>152.19200000000001</v>
      </c>
      <c r="DN9" s="10">
        <v>149.27500000000001</v>
      </c>
      <c r="DO9" s="10">
        <v>146.947</v>
      </c>
      <c r="DP9" s="10">
        <v>146.96</v>
      </c>
      <c r="DQ9" s="10">
        <v>148.4</v>
      </c>
      <c r="DR9" s="10">
        <v>148.77600000000001</v>
      </c>
      <c r="DS9" s="10">
        <v>150.51599999999999</v>
      </c>
      <c r="DT9" s="10">
        <v>151.94800000000001</v>
      </c>
      <c r="DU9" s="10">
        <v>152.637</v>
      </c>
      <c r="DV9" s="10">
        <v>153.72900000000001</v>
      </c>
      <c r="DW9" s="10">
        <v>154.221</v>
      </c>
      <c r="DX9" s="10">
        <v>154.99700000000001</v>
      </c>
      <c r="DY9" s="10">
        <v>154.47900000000001</v>
      </c>
      <c r="DZ9" s="10">
        <v>155.441</v>
      </c>
      <c r="EA9" s="10">
        <v>155.58799999999999</v>
      </c>
      <c r="EB9" s="10">
        <v>155.94399999999999</v>
      </c>
      <c r="EC9" s="10">
        <v>156.74700000000001</v>
      </c>
      <c r="ED9" s="10">
        <v>157.08699999999999</v>
      </c>
      <c r="EE9" s="10">
        <v>157.69399999999999</v>
      </c>
      <c r="EF9" s="10">
        <v>158.898</v>
      </c>
      <c r="EG9" s="10">
        <v>160.02099999999999</v>
      </c>
      <c r="EH9" s="10">
        <v>160.334</v>
      </c>
      <c r="EI9" s="10">
        <v>161.42500000000001</v>
      </c>
      <c r="EJ9" s="10">
        <v>162.422</v>
      </c>
      <c r="EK9" s="10">
        <v>163.66900000000001</v>
      </c>
      <c r="EL9" s="10">
        <v>165.03100000000001</v>
      </c>
      <c r="EM9" s="10">
        <v>164.65100000000001</v>
      </c>
      <c r="EN9" s="10">
        <v>164.63499999999999</v>
      </c>
      <c r="EO9" s="10">
        <v>165.673</v>
      </c>
      <c r="EP9" s="10">
        <v>166.28899999999999</v>
      </c>
      <c r="EQ9" s="10">
        <v>166.892</v>
      </c>
      <c r="ER9" s="10">
        <v>167.733</v>
      </c>
      <c r="ES9" s="10">
        <v>168.69499999999999</v>
      </c>
      <c r="ET9" s="10">
        <v>169.321</v>
      </c>
      <c r="EU9" s="10">
        <v>169.34800000000001</v>
      </c>
      <c r="EV9" s="10">
        <v>170.447</v>
      </c>
      <c r="EW9" s="10">
        <v>171.58699999999999</v>
      </c>
      <c r="EX9" s="10">
        <v>173.36099999999999</v>
      </c>
      <c r="EY9" s="10">
        <v>175.10900000000001</v>
      </c>
      <c r="EZ9" s="10">
        <v>176.58500000000001</v>
      </c>
      <c r="FA9" s="10">
        <v>175.999</v>
      </c>
      <c r="FB9" s="10">
        <v>175.886</v>
      </c>
      <c r="FC9" s="10">
        <v>176.595</v>
      </c>
      <c r="FD9" s="10">
        <v>177.22900000000001</v>
      </c>
      <c r="FE9" s="10">
        <v>178.00899999999999</v>
      </c>
      <c r="FF9" s="10">
        <v>178.61</v>
      </c>
      <c r="FG9" s="10">
        <v>173.95400000000001</v>
      </c>
      <c r="FH9" s="10" t="s">
        <v>224</v>
      </c>
      <c r="FI9" s="10" t="s">
        <v>224</v>
      </c>
      <c r="FJ9" s="10" t="s">
        <v>224</v>
      </c>
    </row>
    <row r="10" spans="1:166" x14ac:dyDescent="0.25">
      <c r="B10" s="21" t="str">
        <f>+IF(Impressum!$B$31="deutsch",Übersetzung!B34,IF(Impressum!$B$31="italiano",Übersetzung!D34,IF(Impressum!$B$31="english",Übersetzung!E34,Übersetzung!C34)))</f>
        <v>Privater Konsum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64.840699999999998</v>
      </c>
      <c r="BL10" s="10">
        <v>64.9726</v>
      </c>
      <c r="BM10" s="10">
        <v>65.186700000000002</v>
      </c>
      <c r="BN10" s="10">
        <v>65.203199999999995</v>
      </c>
      <c r="BO10" s="10">
        <v>65.715699999999998</v>
      </c>
      <c r="BP10" s="10">
        <v>65.729600000000005</v>
      </c>
      <c r="BQ10" s="10">
        <v>65.762699999999995</v>
      </c>
      <c r="BR10" s="10">
        <v>66.066400000000002</v>
      </c>
      <c r="BS10" s="10">
        <v>66.252099999999999</v>
      </c>
      <c r="BT10" s="10">
        <v>66.614500000000007</v>
      </c>
      <c r="BU10" s="10">
        <v>66.982399999999998</v>
      </c>
      <c r="BV10" s="10">
        <v>67.612300000000005</v>
      </c>
      <c r="BW10" s="10">
        <v>67.687200000000004</v>
      </c>
      <c r="BX10" s="10">
        <v>68.203900000000004</v>
      </c>
      <c r="BY10" s="10">
        <v>68.448400000000007</v>
      </c>
      <c r="BZ10" s="10">
        <v>68.879400000000004</v>
      </c>
      <c r="CA10" s="10">
        <v>69.096699999999998</v>
      </c>
      <c r="CB10" s="10">
        <v>69.418700000000001</v>
      </c>
      <c r="CC10" s="10">
        <v>69.902000000000001</v>
      </c>
      <c r="CD10" s="10">
        <v>70.370199999999997</v>
      </c>
      <c r="CE10" s="10">
        <v>70.464100000000002</v>
      </c>
      <c r="CF10" s="10">
        <v>70.845699999999994</v>
      </c>
      <c r="CG10" s="10">
        <v>71.233599999999996</v>
      </c>
      <c r="CH10" s="10">
        <v>71.247200000000007</v>
      </c>
      <c r="CI10" s="10">
        <v>71.848299999999995</v>
      </c>
      <c r="CJ10" s="10">
        <v>72.4251</v>
      </c>
      <c r="CK10" s="10">
        <v>72.611699999999999</v>
      </c>
      <c r="CL10" s="10">
        <v>72.783299999999997</v>
      </c>
      <c r="CM10" s="10">
        <v>72.782200000000003</v>
      </c>
      <c r="CN10" s="10">
        <v>72.718699999999998</v>
      </c>
      <c r="CO10" s="10">
        <v>72.758499999999998</v>
      </c>
      <c r="CP10" s="10">
        <v>72.698700000000002</v>
      </c>
      <c r="CQ10" s="10">
        <v>72.723500000000001</v>
      </c>
      <c r="CR10" s="10">
        <v>72.872399999999999</v>
      </c>
      <c r="CS10" s="10">
        <v>73.163200000000003</v>
      </c>
      <c r="CT10" s="10">
        <v>73.455699999999993</v>
      </c>
      <c r="CU10" s="10">
        <v>73.995699999999999</v>
      </c>
      <c r="CV10" s="10">
        <v>74.252700000000004</v>
      </c>
      <c r="CW10" s="10">
        <v>74.420900000000003</v>
      </c>
      <c r="CX10" s="10">
        <v>74.560500000000005</v>
      </c>
      <c r="CY10" s="10">
        <v>74.943200000000004</v>
      </c>
      <c r="CZ10" s="10">
        <v>75.264600000000002</v>
      </c>
      <c r="DA10" s="10">
        <v>75.740499999999997</v>
      </c>
      <c r="DB10" s="10">
        <v>76.017799999999994</v>
      </c>
      <c r="DC10" s="10">
        <v>76.103700000000003</v>
      </c>
      <c r="DD10" s="10">
        <v>76.3947</v>
      </c>
      <c r="DE10" s="10">
        <v>76.724800000000002</v>
      </c>
      <c r="DF10" s="10">
        <v>77.010499999999993</v>
      </c>
      <c r="DG10" s="10">
        <v>77.684200000000004</v>
      </c>
      <c r="DH10" s="10">
        <v>78.130399999999995</v>
      </c>
      <c r="DI10" s="10">
        <v>78.600099999999998</v>
      </c>
      <c r="DJ10" s="10">
        <v>79.113200000000006</v>
      </c>
      <c r="DK10" s="10">
        <v>79.072299999999998</v>
      </c>
      <c r="DL10" s="10">
        <v>79.479600000000005</v>
      </c>
      <c r="DM10" s="10">
        <v>79.767600000000002</v>
      </c>
      <c r="DN10" s="10">
        <v>79.789599999999993</v>
      </c>
      <c r="DO10" s="10">
        <v>80.145799999999994</v>
      </c>
      <c r="DP10" s="10">
        <v>80.316100000000006</v>
      </c>
      <c r="DQ10" s="10">
        <v>80.712800000000001</v>
      </c>
      <c r="DR10" s="10">
        <v>81.096900000000005</v>
      </c>
      <c r="DS10" s="10">
        <v>81.624600000000001</v>
      </c>
      <c r="DT10" s="10">
        <v>81.647800000000004</v>
      </c>
      <c r="DU10" s="10">
        <v>82.272300000000001</v>
      </c>
      <c r="DV10" s="10">
        <v>82.343400000000003</v>
      </c>
      <c r="DW10" s="10">
        <v>82.108900000000006</v>
      </c>
      <c r="DX10" s="10">
        <v>82.385999999999996</v>
      </c>
      <c r="DY10" s="10">
        <v>82.551100000000005</v>
      </c>
      <c r="DZ10" s="10">
        <v>83.284099999999995</v>
      </c>
      <c r="EA10" s="10">
        <v>84.191999999999993</v>
      </c>
      <c r="EB10" s="10">
        <v>84.217500000000001</v>
      </c>
      <c r="EC10" s="10">
        <v>84.536799999999999</v>
      </c>
      <c r="ED10" s="10">
        <v>85.107500000000002</v>
      </c>
      <c r="EE10" s="10">
        <v>85.9495</v>
      </c>
      <c r="EF10" s="10">
        <v>86.466999999999999</v>
      </c>
      <c r="EG10" s="10">
        <v>87.033699999999996</v>
      </c>
      <c r="EH10" s="10">
        <v>87.466200000000001</v>
      </c>
      <c r="EI10" s="10">
        <v>87.391800000000003</v>
      </c>
      <c r="EJ10" s="10">
        <v>87.606099999999998</v>
      </c>
      <c r="EK10" s="10">
        <v>87.980400000000003</v>
      </c>
      <c r="EL10" s="10">
        <v>88.352800000000002</v>
      </c>
      <c r="EM10" s="10">
        <v>88.765799999999999</v>
      </c>
      <c r="EN10" s="10">
        <v>89.2423</v>
      </c>
      <c r="EO10" s="10">
        <v>89.688000000000002</v>
      </c>
      <c r="EP10" s="10">
        <v>89.770099999999999</v>
      </c>
      <c r="EQ10" s="10">
        <v>90.141400000000004</v>
      </c>
      <c r="ER10" s="10">
        <v>90.394400000000005</v>
      </c>
      <c r="ES10" s="10">
        <v>90.656800000000004</v>
      </c>
      <c r="ET10" s="10">
        <v>91.356800000000007</v>
      </c>
      <c r="EU10" s="10">
        <v>91.403599999999997</v>
      </c>
      <c r="EV10" s="10">
        <v>91.501499999999993</v>
      </c>
      <c r="EW10" s="10">
        <v>91.959900000000005</v>
      </c>
      <c r="EX10" s="10">
        <v>92.136899999999997</v>
      </c>
      <c r="EY10" s="10">
        <v>92.358900000000006</v>
      </c>
      <c r="EZ10" s="10">
        <v>92.622799999999998</v>
      </c>
      <c r="FA10" s="10">
        <v>92.635800000000003</v>
      </c>
      <c r="FB10" s="10">
        <v>92.912300000000002</v>
      </c>
      <c r="FC10" s="10">
        <v>93.338200000000001</v>
      </c>
      <c r="FD10" s="10">
        <v>93.641900000000007</v>
      </c>
      <c r="FE10" s="10">
        <v>93.895099999999999</v>
      </c>
      <c r="FF10" s="10">
        <v>94.180300000000003</v>
      </c>
      <c r="FG10" s="10">
        <v>90.867800000000003</v>
      </c>
      <c r="FH10" s="10" t="s">
        <v>224</v>
      </c>
      <c r="FI10" s="10" t="s">
        <v>224</v>
      </c>
      <c r="FJ10" s="10" t="s">
        <v>224</v>
      </c>
    </row>
    <row r="11" spans="1:166" x14ac:dyDescent="0.25">
      <c r="B11" s="21" t="str">
        <f>+IF(Impressum!$B$31="deutsch",Übersetzung!B35,IF(Impressum!$B$31="italiano",Übersetzung!D35,IF(Impressum!$B$31="english",Übersetzung!E35,Übersetzung!C35)))</f>
        <v>Öffentlicher Konsum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14.6556</v>
      </c>
      <c r="BL11" s="10">
        <v>14.5562</v>
      </c>
      <c r="BM11" s="10">
        <v>14.614599999999999</v>
      </c>
      <c r="BN11" s="10">
        <v>14.6699</v>
      </c>
      <c r="BO11" s="10">
        <v>14.7575</v>
      </c>
      <c r="BP11" s="10">
        <v>14.8063</v>
      </c>
      <c r="BQ11" s="10">
        <v>14.779500000000001</v>
      </c>
      <c r="BR11" s="10">
        <v>14.7593</v>
      </c>
      <c r="BS11" s="10">
        <v>14.7516</v>
      </c>
      <c r="BT11" s="10">
        <v>14.8283</v>
      </c>
      <c r="BU11" s="10">
        <v>14.8827</v>
      </c>
      <c r="BV11" s="10">
        <v>14.930999999999999</v>
      </c>
      <c r="BW11" s="10">
        <v>14.9078</v>
      </c>
      <c r="BX11" s="10">
        <v>14.964</v>
      </c>
      <c r="BY11" s="10">
        <v>15.0876</v>
      </c>
      <c r="BZ11" s="10">
        <v>15.1265</v>
      </c>
      <c r="CA11" s="10">
        <v>15.162599999999999</v>
      </c>
      <c r="CB11" s="10">
        <v>15.302300000000001</v>
      </c>
      <c r="CC11" s="10">
        <v>15.3268</v>
      </c>
      <c r="CD11" s="10">
        <v>15.456099999999999</v>
      </c>
      <c r="CE11" s="10">
        <v>15.4659</v>
      </c>
      <c r="CF11" s="10">
        <v>15.5588</v>
      </c>
      <c r="CG11" s="10">
        <v>15.5459</v>
      </c>
      <c r="CH11" s="10">
        <v>15.593299999999999</v>
      </c>
      <c r="CI11" s="10">
        <v>15.712899999999999</v>
      </c>
      <c r="CJ11" s="10">
        <v>15.4062</v>
      </c>
      <c r="CK11" s="10">
        <v>15.5017</v>
      </c>
      <c r="CL11" s="10">
        <v>15.5952</v>
      </c>
      <c r="CM11" s="10">
        <v>15.7506</v>
      </c>
      <c r="CN11" s="10">
        <v>15.7613</v>
      </c>
      <c r="CO11" s="10">
        <v>15.918100000000001</v>
      </c>
      <c r="CP11" s="10">
        <v>15.926</v>
      </c>
      <c r="CQ11" s="10">
        <v>16.009599999999999</v>
      </c>
      <c r="CR11" s="10">
        <v>16.072600000000001</v>
      </c>
      <c r="CS11" s="10">
        <v>16.233799999999999</v>
      </c>
      <c r="CT11" s="10">
        <v>16.2881</v>
      </c>
      <c r="CU11" s="10">
        <v>16.168299999999999</v>
      </c>
      <c r="CV11" s="10">
        <v>16.346900000000002</v>
      </c>
      <c r="CW11" s="10">
        <v>16.3141</v>
      </c>
      <c r="CX11" s="10">
        <v>16.397200000000002</v>
      </c>
      <c r="CY11" s="10">
        <v>16.5715</v>
      </c>
      <c r="CZ11" s="10">
        <v>16.651399999999999</v>
      </c>
      <c r="DA11" s="10">
        <v>16.5762</v>
      </c>
      <c r="DB11" s="10">
        <v>16.575800000000001</v>
      </c>
      <c r="DC11" s="10">
        <v>16.687899999999999</v>
      </c>
      <c r="DD11" s="10">
        <v>16.501899999999999</v>
      </c>
      <c r="DE11" s="10">
        <v>16.640899999999998</v>
      </c>
      <c r="DF11" s="10">
        <v>16.7136</v>
      </c>
      <c r="DG11" s="10">
        <v>16.748799999999999</v>
      </c>
      <c r="DH11" s="10">
        <v>16.779900000000001</v>
      </c>
      <c r="DI11" s="10">
        <v>16.767299999999999</v>
      </c>
      <c r="DJ11" s="10">
        <v>16.741499999999998</v>
      </c>
      <c r="DK11" s="10">
        <v>16.9298</v>
      </c>
      <c r="DL11" s="10">
        <v>16.960100000000001</v>
      </c>
      <c r="DM11" s="10">
        <v>16.9374</v>
      </c>
      <c r="DN11" s="10">
        <v>17.026800000000001</v>
      </c>
      <c r="DO11" s="10">
        <v>17.293900000000001</v>
      </c>
      <c r="DP11" s="10">
        <v>17.409500000000001</v>
      </c>
      <c r="DQ11" s="10">
        <v>17.558499999999999</v>
      </c>
      <c r="DR11" s="10">
        <v>17.636700000000001</v>
      </c>
      <c r="DS11" s="10">
        <v>17.543900000000001</v>
      </c>
      <c r="DT11" s="10">
        <v>17.569900000000001</v>
      </c>
      <c r="DU11" s="10">
        <v>17.711099999999998</v>
      </c>
      <c r="DV11" s="10">
        <v>17.812200000000001</v>
      </c>
      <c r="DW11" s="10">
        <v>17.783999999999999</v>
      </c>
      <c r="DX11" s="10">
        <v>17.9315</v>
      </c>
      <c r="DY11" s="10">
        <v>18.043399999999998</v>
      </c>
      <c r="DZ11" s="10">
        <v>18.079499999999999</v>
      </c>
      <c r="EA11" s="10">
        <v>18.1142</v>
      </c>
      <c r="EB11" s="10">
        <v>18.212</v>
      </c>
      <c r="EC11" s="10">
        <v>18.287199999999999</v>
      </c>
      <c r="ED11" s="10">
        <v>18.327000000000002</v>
      </c>
      <c r="EE11" s="10">
        <v>18.454000000000001</v>
      </c>
      <c r="EF11" s="10">
        <v>18.567799999999998</v>
      </c>
      <c r="EG11" s="10">
        <v>18.748200000000001</v>
      </c>
      <c r="EH11" s="10">
        <v>18.870100000000001</v>
      </c>
      <c r="EI11" s="10">
        <v>18.945599999999999</v>
      </c>
      <c r="EJ11" s="10">
        <v>19.015999999999998</v>
      </c>
      <c r="EK11" s="10">
        <v>19.070499999999999</v>
      </c>
      <c r="EL11" s="10">
        <v>19.213000000000001</v>
      </c>
      <c r="EM11" s="10">
        <v>19.212700000000002</v>
      </c>
      <c r="EN11" s="10">
        <v>19.277899999999999</v>
      </c>
      <c r="EO11" s="10">
        <v>19.2912</v>
      </c>
      <c r="EP11" s="10">
        <v>19.3322</v>
      </c>
      <c r="EQ11" s="10">
        <v>19.433</v>
      </c>
      <c r="ER11" s="10">
        <v>19.511500000000002</v>
      </c>
      <c r="ES11" s="10">
        <v>19.5426</v>
      </c>
      <c r="ET11" s="10">
        <v>19.603100000000001</v>
      </c>
      <c r="EU11" s="10">
        <v>19.644200000000001</v>
      </c>
      <c r="EV11" s="10">
        <v>19.7059</v>
      </c>
      <c r="EW11" s="10">
        <v>19.780899999999999</v>
      </c>
      <c r="EX11" s="10">
        <v>19.857199999999999</v>
      </c>
      <c r="EY11" s="10">
        <v>19.776900000000001</v>
      </c>
      <c r="EZ11" s="10">
        <v>19.8002</v>
      </c>
      <c r="FA11" s="10">
        <v>19.781600000000001</v>
      </c>
      <c r="FB11" s="10">
        <v>19.849799999999998</v>
      </c>
      <c r="FC11" s="10">
        <v>19.937899999999999</v>
      </c>
      <c r="FD11" s="10">
        <v>19.974900000000002</v>
      </c>
      <c r="FE11" s="10">
        <v>20.107800000000001</v>
      </c>
      <c r="FF11" s="10">
        <v>20.245899999999999</v>
      </c>
      <c r="FG11" s="10">
        <v>20.3887</v>
      </c>
      <c r="FH11" s="10" t="s">
        <v>224</v>
      </c>
      <c r="FI11" s="10" t="s">
        <v>224</v>
      </c>
      <c r="FJ11" s="10" t="s">
        <v>224</v>
      </c>
    </row>
    <row r="12" spans="1:166" x14ac:dyDescent="0.25">
      <c r="B12" s="21" t="str">
        <f>+IF(Impressum!$B$31="deutsch",Übersetzung!B36,IF(Impressum!$B$31="italiano",Übersetzung!D36,IF(Impressum!$B$31="english",Übersetzung!E36,Übersetzung!C36)))</f>
        <v>Bruttoanlageinvestitionen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26.5929</v>
      </c>
      <c r="BL12" s="10">
        <v>26.332799999999999</v>
      </c>
      <c r="BM12" s="10">
        <v>25.935700000000001</v>
      </c>
      <c r="BN12" s="10">
        <v>26.101299999999998</v>
      </c>
      <c r="BO12" s="10">
        <v>26.1616</v>
      </c>
      <c r="BP12" s="10">
        <v>26.083300000000001</v>
      </c>
      <c r="BQ12" s="10">
        <v>25.887899999999998</v>
      </c>
      <c r="BR12" s="10">
        <v>25.720099999999999</v>
      </c>
      <c r="BS12" s="10">
        <v>26.0807</v>
      </c>
      <c r="BT12" s="10">
        <v>26.7135</v>
      </c>
      <c r="BU12" s="10">
        <v>27.019200000000001</v>
      </c>
      <c r="BV12" s="10">
        <v>27.397500000000001</v>
      </c>
      <c r="BW12" s="10">
        <v>28.128799999999998</v>
      </c>
      <c r="BX12" s="10">
        <v>28.563800000000001</v>
      </c>
      <c r="BY12" s="10">
        <v>28.936800000000002</v>
      </c>
      <c r="BZ12" s="10">
        <v>29.018699999999999</v>
      </c>
      <c r="CA12" s="10">
        <v>28.9038</v>
      </c>
      <c r="CB12" s="10">
        <v>28.9986</v>
      </c>
      <c r="CC12" s="10">
        <v>29.406199999999998</v>
      </c>
      <c r="CD12" s="10">
        <v>29.854700000000001</v>
      </c>
      <c r="CE12" s="10">
        <v>30.247199999999999</v>
      </c>
      <c r="CF12" s="10">
        <v>30.420100000000001</v>
      </c>
      <c r="CG12" s="10">
        <v>30.6312</v>
      </c>
      <c r="CH12" s="10">
        <v>31.488800000000001</v>
      </c>
      <c r="CI12" s="10">
        <v>30.907</v>
      </c>
      <c r="CJ12" s="10">
        <v>30.456900000000001</v>
      </c>
      <c r="CK12" s="10">
        <v>29.779699999999998</v>
      </c>
      <c r="CL12" s="10">
        <v>29.269400000000001</v>
      </c>
      <c r="CM12" s="10">
        <v>30.3704</v>
      </c>
      <c r="CN12" s="10">
        <v>30.525099999999998</v>
      </c>
      <c r="CO12" s="10">
        <v>30.093499999999999</v>
      </c>
      <c r="CP12" s="10">
        <v>29.697199999999999</v>
      </c>
      <c r="CQ12" s="10">
        <v>29.613800000000001</v>
      </c>
      <c r="CR12" s="10">
        <v>29.399000000000001</v>
      </c>
      <c r="CS12" s="10">
        <v>29.988299999999999</v>
      </c>
      <c r="CT12" s="10">
        <v>30.4072</v>
      </c>
      <c r="CU12" s="10">
        <v>30.566500000000001</v>
      </c>
      <c r="CV12" s="10">
        <v>31.220300000000002</v>
      </c>
      <c r="CW12" s="10">
        <v>31.818100000000001</v>
      </c>
      <c r="CX12" s="10">
        <v>31.8355</v>
      </c>
      <c r="CY12" s="10">
        <v>31.575500000000002</v>
      </c>
      <c r="CZ12" s="10">
        <v>32.161999999999999</v>
      </c>
      <c r="DA12" s="10">
        <v>32.690399999999997</v>
      </c>
      <c r="DB12" s="10">
        <v>33.037999999999997</v>
      </c>
      <c r="DC12" s="10">
        <v>33.2346</v>
      </c>
      <c r="DD12" s="10">
        <v>33.783799999999999</v>
      </c>
      <c r="DE12" s="10">
        <v>33.868699999999997</v>
      </c>
      <c r="DF12" s="10">
        <v>34.5961</v>
      </c>
      <c r="DG12" s="10">
        <v>35.146900000000002</v>
      </c>
      <c r="DH12" s="10">
        <v>35.594700000000003</v>
      </c>
      <c r="DI12" s="10">
        <v>35.642200000000003</v>
      </c>
      <c r="DJ12" s="10">
        <v>35.835700000000003</v>
      </c>
      <c r="DK12" s="10">
        <v>35.680999999999997</v>
      </c>
      <c r="DL12" s="10">
        <v>36.2393</v>
      </c>
      <c r="DM12" s="10">
        <v>35.892000000000003</v>
      </c>
      <c r="DN12" s="10">
        <v>35.432899999999997</v>
      </c>
      <c r="DO12" s="10">
        <v>32.898400000000002</v>
      </c>
      <c r="DP12" s="10">
        <v>32.816299999999998</v>
      </c>
      <c r="DQ12" s="10">
        <v>33.545699999999997</v>
      </c>
      <c r="DR12" s="10">
        <v>33.857100000000003</v>
      </c>
      <c r="DS12" s="10">
        <v>33.9846</v>
      </c>
      <c r="DT12" s="10">
        <v>34.5047</v>
      </c>
      <c r="DU12" s="10">
        <v>34.870399999999997</v>
      </c>
      <c r="DV12" s="10">
        <v>35.621899999999997</v>
      </c>
      <c r="DW12" s="10">
        <v>35.964700000000001</v>
      </c>
      <c r="DX12" s="10">
        <v>35.875300000000003</v>
      </c>
      <c r="DY12" s="10">
        <v>36.190600000000003</v>
      </c>
      <c r="DZ12" s="10">
        <v>37.122700000000002</v>
      </c>
      <c r="EA12" s="10">
        <v>37.622599999999998</v>
      </c>
      <c r="EB12" s="10">
        <v>37.392299999999999</v>
      </c>
      <c r="EC12" s="10">
        <v>37.251600000000003</v>
      </c>
      <c r="ED12" s="10">
        <v>37.6691</v>
      </c>
      <c r="EE12" s="10">
        <v>37.460299999999997</v>
      </c>
      <c r="EF12" s="10">
        <v>37.691400000000002</v>
      </c>
      <c r="EG12" s="10">
        <v>37.616700000000002</v>
      </c>
      <c r="EH12" s="10">
        <v>37.995800000000003</v>
      </c>
      <c r="EI12" s="10">
        <v>38.6464</v>
      </c>
      <c r="EJ12" s="10">
        <v>38.516199999999998</v>
      </c>
      <c r="EK12" s="10">
        <v>38.643700000000003</v>
      </c>
      <c r="EL12" s="10">
        <v>39.511200000000002</v>
      </c>
      <c r="EM12" s="10">
        <v>39.099200000000003</v>
      </c>
      <c r="EN12" s="10">
        <v>39.790900000000001</v>
      </c>
      <c r="EO12" s="10">
        <v>39.985100000000003</v>
      </c>
      <c r="EP12" s="10">
        <v>39.973399999999998</v>
      </c>
      <c r="EQ12" s="10">
        <v>40.425899999999999</v>
      </c>
      <c r="ER12" s="10">
        <v>40.733400000000003</v>
      </c>
      <c r="ES12" s="10">
        <v>40.719299999999997</v>
      </c>
      <c r="ET12" s="10">
        <v>40.998199999999997</v>
      </c>
      <c r="EU12" s="10">
        <v>41.598700000000001</v>
      </c>
      <c r="EV12" s="10">
        <v>41.952300000000001</v>
      </c>
      <c r="EW12" s="10">
        <v>42.252699999999997</v>
      </c>
      <c r="EX12" s="10">
        <v>42.655700000000003</v>
      </c>
      <c r="EY12" s="10">
        <v>43.0334</v>
      </c>
      <c r="EZ12" s="10">
        <v>42.855899999999998</v>
      </c>
      <c r="FA12" s="10">
        <v>42.296700000000001</v>
      </c>
      <c r="FB12" s="10">
        <v>42.1676</v>
      </c>
      <c r="FC12" s="10">
        <v>42.767099999999999</v>
      </c>
      <c r="FD12" s="10">
        <v>42.606299999999997</v>
      </c>
      <c r="FE12" s="10">
        <v>42.7881</v>
      </c>
      <c r="FF12" s="10">
        <v>43.634500000000003</v>
      </c>
      <c r="FG12" s="10">
        <v>42.467199999999998</v>
      </c>
      <c r="FH12" s="10" t="s">
        <v>224</v>
      </c>
      <c r="FI12" s="10" t="s">
        <v>224</v>
      </c>
      <c r="FJ12" s="10" t="s">
        <v>224</v>
      </c>
    </row>
    <row r="13" spans="1:166" x14ac:dyDescent="0.25">
      <c r="B13" s="21" t="str">
        <f>+IF(Impressum!$B$31="deutsch",Übersetzung!B37,IF(Impressum!$B$31="italiano",Übersetzung!D37,IF(Impressum!$B$31="english",Übersetzung!E37,Übersetzung!C37)))</f>
        <v>Exporte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36.671399999999998</v>
      </c>
      <c r="BL13" s="10">
        <v>37.224800000000002</v>
      </c>
      <c r="BM13" s="10">
        <v>37.7881</v>
      </c>
      <c r="BN13" s="10">
        <v>38.3459</v>
      </c>
      <c r="BO13" s="10">
        <v>38.603299999999997</v>
      </c>
      <c r="BP13" s="10">
        <v>38.488300000000002</v>
      </c>
      <c r="BQ13" s="10">
        <v>38.536299999999997</v>
      </c>
      <c r="BR13" s="10">
        <v>39.9818</v>
      </c>
      <c r="BS13" s="10">
        <v>41.163200000000003</v>
      </c>
      <c r="BT13" s="10">
        <v>42.954300000000003</v>
      </c>
      <c r="BU13" s="10">
        <v>44.076700000000002</v>
      </c>
      <c r="BV13" s="10">
        <v>45.3994</v>
      </c>
      <c r="BW13" s="10">
        <v>45.050800000000002</v>
      </c>
      <c r="BX13" s="10">
        <v>46.1006</v>
      </c>
      <c r="BY13" s="10">
        <v>45.688099999999999</v>
      </c>
      <c r="BZ13" s="10">
        <v>45.233800000000002</v>
      </c>
      <c r="CA13" s="10">
        <v>46.277000000000001</v>
      </c>
      <c r="CB13" s="10">
        <v>47.5291</v>
      </c>
      <c r="CC13" s="10">
        <v>48.511699999999998</v>
      </c>
      <c r="CD13" s="10">
        <v>51.471400000000003</v>
      </c>
      <c r="CE13" s="10">
        <v>52.808999999999997</v>
      </c>
      <c r="CF13" s="10">
        <v>53.497500000000002</v>
      </c>
      <c r="CG13" s="10">
        <v>55.008000000000003</v>
      </c>
      <c r="CH13" s="10">
        <v>55.6477</v>
      </c>
      <c r="CI13" s="10">
        <v>55.797899999999998</v>
      </c>
      <c r="CJ13" s="10">
        <v>55.5764</v>
      </c>
      <c r="CK13" s="10">
        <v>54.747700000000002</v>
      </c>
      <c r="CL13" s="10">
        <v>54.565600000000003</v>
      </c>
      <c r="CM13" s="10">
        <v>54.404699999999998</v>
      </c>
      <c r="CN13" s="10">
        <v>55.339399999999998</v>
      </c>
      <c r="CO13" s="10">
        <v>55.361800000000002</v>
      </c>
      <c r="CP13" s="10">
        <v>54.571599999999997</v>
      </c>
      <c r="CQ13" s="10">
        <v>53.302599999999998</v>
      </c>
      <c r="CR13" s="10">
        <v>53.444400000000002</v>
      </c>
      <c r="CS13" s="10">
        <v>54.909799999999997</v>
      </c>
      <c r="CT13" s="10">
        <v>56.738900000000001</v>
      </c>
      <c r="CU13" s="10">
        <v>58.644399999999997</v>
      </c>
      <c r="CV13" s="10">
        <v>58.978299999999997</v>
      </c>
      <c r="CW13" s="10">
        <v>59.439300000000003</v>
      </c>
      <c r="CX13" s="10">
        <v>60.0137</v>
      </c>
      <c r="CY13" s="10">
        <v>60.957599999999999</v>
      </c>
      <c r="CZ13" s="10">
        <v>63.853999999999999</v>
      </c>
      <c r="DA13" s="10">
        <v>64.744900000000001</v>
      </c>
      <c r="DB13" s="10">
        <v>66.365899999999996</v>
      </c>
      <c r="DC13" s="10">
        <v>68.475999999999999</v>
      </c>
      <c r="DD13" s="10">
        <v>68.757099999999994</v>
      </c>
      <c r="DE13" s="10">
        <v>70.153999999999996</v>
      </c>
      <c r="DF13" s="10">
        <v>73.710400000000007</v>
      </c>
      <c r="DG13" s="10">
        <v>75.576999999999998</v>
      </c>
      <c r="DH13" s="10">
        <v>76.86</v>
      </c>
      <c r="DI13" s="10">
        <v>78.882199999999997</v>
      </c>
      <c r="DJ13" s="10">
        <v>77.962900000000005</v>
      </c>
      <c r="DK13" s="10">
        <v>78.989500000000007</v>
      </c>
      <c r="DL13" s="10">
        <v>81.653700000000001</v>
      </c>
      <c r="DM13" s="10">
        <v>81.684600000000003</v>
      </c>
      <c r="DN13" s="10">
        <v>73.986099999999993</v>
      </c>
      <c r="DO13" s="10">
        <v>71.294399999999996</v>
      </c>
      <c r="DP13" s="10">
        <v>71.474100000000007</v>
      </c>
      <c r="DQ13" s="10">
        <v>75.300899999999999</v>
      </c>
      <c r="DR13" s="10">
        <v>75.385999999999996</v>
      </c>
      <c r="DS13" s="10">
        <v>75.886700000000005</v>
      </c>
      <c r="DT13" s="10">
        <v>80.507300000000001</v>
      </c>
      <c r="DU13" s="10">
        <v>78.156199999999998</v>
      </c>
      <c r="DV13" s="10">
        <v>82.020799999999994</v>
      </c>
      <c r="DW13" s="10">
        <v>84.929500000000004</v>
      </c>
      <c r="DX13" s="10">
        <v>83.033100000000005</v>
      </c>
      <c r="DY13" s="10">
        <v>78.585499999999996</v>
      </c>
      <c r="DZ13" s="10">
        <v>81.020300000000006</v>
      </c>
      <c r="EA13" s="10">
        <v>82.7928</v>
      </c>
      <c r="EB13" s="10">
        <v>84.303899999999999</v>
      </c>
      <c r="EC13" s="10">
        <v>84.841700000000003</v>
      </c>
      <c r="ED13" s="10">
        <v>85.406300000000002</v>
      </c>
      <c r="EE13" s="10">
        <v>82.990200000000002</v>
      </c>
      <c r="EF13" s="10">
        <v>83.809100000000001</v>
      </c>
      <c r="EG13" s="10">
        <v>86.694000000000003</v>
      </c>
      <c r="EH13" s="10">
        <v>83.675399999999996</v>
      </c>
      <c r="EI13" s="10">
        <v>88.876300000000001</v>
      </c>
      <c r="EJ13" s="10">
        <v>88.9786</v>
      </c>
      <c r="EK13" s="10">
        <v>88.838300000000004</v>
      </c>
      <c r="EL13" s="10">
        <v>87.909000000000006</v>
      </c>
      <c r="EM13" s="10">
        <v>88.747100000000003</v>
      </c>
      <c r="EN13" s="10">
        <v>90.326700000000002</v>
      </c>
      <c r="EO13" s="10">
        <v>91.661199999999994</v>
      </c>
      <c r="EP13" s="10">
        <v>93.014300000000006</v>
      </c>
      <c r="EQ13" s="10">
        <v>94.907700000000006</v>
      </c>
      <c r="ER13" s="10">
        <v>97.513199999999998</v>
      </c>
      <c r="ES13" s="10">
        <v>95.704400000000007</v>
      </c>
      <c r="ET13" s="10">
        <v>99.303700000000006</v>
      </c>
      <c r="EU13" s="10">
        <v>96.546599999999998</v>
      </c>
      <c r="EV13" s="10">
        <v>99.572599999999994</v>
      </c>
      <c r="EW13" s="10">
        <v>103.705</v>
      </c>
      <c r="EX13" s="10">
        <v>102.239</v>
      </c>
      <c r="EY13" s="10">
        <v>105.99</v>
      </c>
      <c r="EZ13" s="10">
        <v>104.4</v>
      </c>
      <c r="FA13" s="10">
        <v>102.227</v>
      </c>
      <c r="FB13" s="10">
        <v>107.417</v>
      </c>
      <c r="FC13" s="10">
        <v>107.733</v>
      </c>
      <c r="FD13" s="10">
        <v>107.381</v>
      </c>
      <c r="FE13" s="10">
        <v>107.85599999999999</v>
      </c>
      <c r="FF13" s="10">
        <v>108.054</v>
      </c>
      <c r="FG13" s="10">
        <v>109.038</v>
      </c>
      <c r="FH13" s="10" t="s">
        <v>224</v>
      </c>
      <c r="FI13" s="10" t="s">
        <v>224</v>
      </c>
      <c r="FJ13" s="10" t="s">
        <v>224</v>
      </c>
    </row>
    <row r="14" spans="1:166" x14ac:dyDescent="0.25">
      <c r="B14" s="21" t="str">
        <f>+IF(Impressum!$B$31="deutsch",Übersetzung!B38,IF(Impressum!$B$31="italiano",Übersetzung!D38,IF(Impressum!$B$31="english",Übersetzung!E38,Übersetzung!C38)))</f>
        <v>Importe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32.551299999999998</v>
      </c>
      <c r="BL14" s="10">
        <v>33.390300000000003</v>
      </c>
      <c r="BM14" s="10">
        <v>32.749099999999999</v>
      </c>
      <c r="BN14" s="10">
        <v>33.591999999999999</v>
      </c>
      <c r="BO14" s="10">
        <v>34.055500000000002</v>
      </c>
      <c r="BP14" s="10">
        <v>33.689</v>
      </c>
      <c r="BQ14" s="10">
        <v>34.031599999999997</v>
      </c>
      <c r="BR14" s="10">
        <v>34.3703</v>
      </c>
      <c r="BS14" s="10">
        <v>35.729300000000002</v>
      </c>
      <c r="BT14" s="10">
        <v>36.348399999999998</v>
      </c>
      <c r="BU14" s="10">
        <v>37.138500000000001</v>
      </c>
      <c r="BV14" s="10">
        <v>37.481699999999996</v>
      </c>
      <c r="BW14" s="10">
        <v>38.295299999999997</v>
      </c>
      <c r="BX14" s="10">
        <v>38.997700000000002</v>
      </c>
      <c r="BY14" s="10">
        <v>38.899799999999999</v>
      </c>
      <c r="BZ14" s="10">
        <v>40.111600000000003</v>
      </c>
      <c r="CA14" s="10">
        <v>40.659399999999998</v>
      </c>
      <c r="CB14" s="10">
        <v>40.877099999999999</v>
      </c>
      <c r="CC14" s="10">
        <v>42.872300000000003</v>
      </c>
      <c r="CD14" s="10">
        <v>43.881100000000004</v>
      </c>
      <c r="CE14" s="10">
        <v>44.702300000000001</v>
      </c>
      <c r="CF14" s="10">
        <v>45.6083</v>
      </c>
      <c r="CG14" s="10">
        <v>46.191000000000003</v>
      </c>
      <c r="CH14" s="10">
        <v>47.875</v>
      </c>
      <c r="CI14" s="10">
        <v>47.088700000000003</v>
      </c>
      <c r="CJ14" s="10">
        <v>47.334099999999999</v>
      </c>
      <c r="CK14" s="10">
        <v>46.286900000000003</v>
      </c>
      <c r="CL14" s="10">
        <v>45.279800000000002</v>
      </c>
      <c r="CM14" s="10">
        <v>46.098700000000001</v>
      </c>
      <c r="CN14" s="10">
        <v>47.059199999999997</v>
      </c>
      <c r="CO14" s="10">
        <v>46.108199999999997</v>
      </c>
      <c r="CP14" s="10">
        <v>45.245899999999999</v>
      </c>
      <c r="CQ14" s="10">
        <v>46.628100000000003</v>
      </c>
      <c r="CR14" s="10">
        <v>45.2042</v>
      </c>
      <c r="CS14" s="10">
        <v>46.628300000000003</v>
      </c>
      <c r="CT14" s="10">
        <v>47.930399999999999</v>
      </c>
      <c r="CU14" s="10">
        <v>48.6738</v>
      </c>
      <c r="CV14" s="10">
        <v>49.448599999999999</v>
      </c>
      <c r="CW14" s="10">
        <v>50.573799999999999</v>
      </c>
      <c r="CX14" s="10">
        <v>49.992100000000001</v>
      </c>
      <c r="CY14" s="10">
        <v>50.834699999999998</v>
      </c>
      <c r="CZ14" s="10">
        <v>52.023800000000001</v>
      </c>
      <c r="DA14" s="10">
        <v>52.918900000000001</v>
      </c>
      <c r="DB14" s="10">
        <v>53.999000000000002</v>
      </c>
      <c r="DC14" s="10">
        <v>54.240900000000003</v>
      </c>
      <c r="DD14" s="10">
        <v>55.171599999999998</v>
      </c>
      <c r="DE14" s="10">
        <v>54.872</v>
      </c>
      <c r="DF14" s="10">
        <v>57.606499999999997</v>
      </c>
      <c r="DG14" s="10">
        <v>58.534500000000001</v>
      </c>
      <c r="DH14" s="10">
        <v>58.631399999999999</v>
      </c>
      <c r="DI14" s="10">
        <v>59.024999999999999</v>
      </c>
      <c r="DJ14" s="10">
        <v>59.890700000000002</v>
      </c>
      <c r="DK14" s="10">
        <v>58.779699999999998</v>
      </c>
      <c r="DL14" s="10">
        <v>60.075899999999997</v>
      </c>
      <c r="DM14" s="10">
        <v>59.456000000000003</v>
      </c>
      <c r="DN14" s="10">
        <v>57.298099999999998</v>
      </c>
      <c r="DO14" s="10">
        <v>56.713000000000001</v>
      </c>
      <c r="DP14" s="10">
        <v>54.729300000000002</v>
      </c>
      <c r="DQ14" s="10">
        <v>56.424199999999999</v>
      </c>
      <c r="DR14" s="10">
        <v>56.455399999999997</v>
      </c>
      <c r="DS14" s="10">
        <v>59.088000000000001</v>
      </c>
      <c r="DT14" s="10">
        <v>61.894300000000001</v>
      </c>
      <c r="DU14" s="10">
        <v>62.3005</v>
      </c>
      <c r="DV14" s="10">
        <v>62.314799999999998</v>
      </c>
      <c r="DW14" s="10">
        <v>63.7301</v>
      </c>
      <c r="DX14" s="10">
        <v>63.382599999999996</v>
      </c>
      <c r="DY14" s="10">
        <v>64.645499999999998</v>
      </c>
      <c r="DZ14" s="10">
        <v>65.358699999999999</v>
      </c>
      <c r="EA14" s="10">
        <v>66.442400000000006</v>
      </c>
      <c r="EB14" s="10">
        <v>66.439099999999996</v>
      </c>
      <c r="EC14" s="10">
        <v>67.640699999999995</v>
      </c>
      <c r="ED14" s="10">
        <v>67.816299999999998</v>
      </c>
      <c r="EE14" s="10">
        <v>66.343999999999994</v>
      </c>
      <c r="EF14" s="10">
        <v>68.129900000000006</v>
      </c>
      <c r="EG14" s="10">
        <v>68.615399999999994</v>
      </c>
      <c r="EH14" s="10">
        <v>68.910700000000006</v>
      </c>
      <c r="EI14" s="10">
        <v>69.248400000000004</v>
      </c>
      <c r="EJ14" s="10">
        <v>69.862300000000005</v>
      </c>
      <c r="EK14" s="10">
        <v>71.1477</v>
      </c>
      <c r="EL14" s="10">
        <v>70.8446</v>
      </c>
      <c r="EM14" s="10">
        <v>71.922899999999998</v>
      </c>
      <c r="EN14" s="10">
        <v>71.396199999999993</v>
      </c>
      <c r="EO14" s="10">
        <v>71.542100000000005</v>
      </c>
      <c r="EP14" s="10">
        <v>74.569900000000004</v>
      </c>
      <c r="EQ14" s="10">
        <v>74.274500000000003</v>
      </c>
      <c r="ER14" s="10">
        <v>74.881299999999996</v>
      </c>
      <c r="ES14" s="10">
        <v>75.919600000000003</v>
      </c>
      <c r="ET14" s="10">
        <v>77.174000000000007</v>
      </c>
      <c r="EU14" s="10">
        <v>76.014200000000002</v>
      </c>
      <c r="EV14" s="10">
        <v>78.775700000000001</v>
      </c>
      <c r="EW14" s="10">
        <v>78.838899999999995</v>
      </c>
      <c r="EX14" s="10">
        <v>81.860100000000003</v>
      </c>
      <c r="EY14" s="10">
        <v>82.161100000000005</v>
      </c>
      <c r="EZ14" s="10">
        <v>81.703299999999999</v>
      </c>
      <c r="FA14" s="10">
        <v>79.250500000000002</v>
      </c>
      <c r="FB14" s="10">
        <v>80.0899</v>
      </c>
      <c r="FC14" s="10">
        <v>82.277600000000007</v>
      </c>
      <c r="FD14" s="10">
        <v>81.817099999999996</v>
      </c>
      <c r="FE14" s="10">
        <v>82.902199999999993</v>
      </c>
      <c r="FF14" s="10">
        <v>81.400400000000005</v>
      </c>
      <c r="FG14" s="10">
        <v>80.464799999999997</v>
      </c>
      <c r="FH14" s="10" t="s">
        <v>224</v>
      </c>
      <c r="FI14" s="10" t="s">
        <v>224</v>
      </c>
      <c r="FJ14" s="10" t="s">
        <v>224</v>
      </c>
    </row>
    <row r="15" spans="1:166" x14ac:dyDescent="0.25">
      <c r="B15" s="21"/>
    </row>
    <row r="16" spans="1:166" x14ac:dyDescent="0.25">
      <c r="B16" s="21"/>
    </row>
    <row r="17" spans="1:166" x14ac:dyDescent="0.2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66" x14ac:dyDescent="0.25">
      <c r="B18" s="21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66" x14ac:dyDescent="0.25">
      <c r="B19" s="21" t="str">
        <f>+IF(Impressum!$B$31="deutsch",Übersetzung!B43,IF(Impressum!$B$31="italiano",Übersetzung!D43,IF(Impressum!$B$31="english",Übersetzung!E43,Übersetzung!C43)))</f>
        <v>Quelle: SECO</v>
      </c>
    </row>
    <row r="20" spans="1:166" x14ac:dyDescent="0.25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224</v>
      </c>
      <c r="FI20" s="9" t="s">
        <v>224</v>
      </c>
      <c r="FJ20" s="9" t="s">
        <v>224</v>
      </c>
    </row>
    <row r="21" spans="1:166" x14ac:dyDescent="0.25">
      <c r="B21" s="21" t="str">
        <f>+IF(Impressum!$B$31="deutsch",Übersetzung!B45,IF(Impressum!$B$31="italiano",Übersetzung!D45,IF(Impressum!$B$31="english",Übersetzung!E45,Übersetzung!C45)))</f>
        <v>Bruttoinlandsprodukt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100.242</v>
      </c>
      <c r="BL21" s="10">
        <v>100.9</v>
      </c>
      <c r="BM21" s="10">
        <v>101.876</v>
      </c>
      <c r="BN21" s="10">
        <v>102.127</v>
      </c>
      <c r="BO21" s="10">
        <v>102.37</v>
      </c>
      <c r="BP21" s="10">
        <v>102.069</v>
      </c>
      <c r="BQ21" s="10">
        <v>101.523</v>
      </c>
      <c r="BR21" s="10">
        <v>102.03100000000001</v>
      </c>
      <c r="BS21" s="10">
        <v>102.732</v>
      </c>
      <c r="BT21" s="10">
        <v>103.084</v>
      </c>
      <c r="BU21" s="10">
        <v>104.56399999999999</v>
      </c>
      <c r="BV21" s="10">
        <v>105.44499999999999</v>
      </c>
      <c r="BW21" s="10">
        <v>106.363</v>
      </c>
      <c r="BX21" s="10">
        <v>107.43300000000001</v>
      </c>
      <c r="BY21" s="10">
        <v>107.261</v>
      </c>
      <c r="BZ21" s="10">
        <v>106.699</v>
      </c>
      <c r="CA21" s="10">
        <v>106.861</v>
      </c>
      <c r="CB21" s="10">
        <v>107.776</v>
      </c>
      <c r="CC21" s="10">
        <v>109.023</v>
      </c>
      <c r="CD21" s="10">
        <v>111.84699999999999</v>
      </c>
      <c r="CE21" s="10">
        <v>112.953</v>
      </c>
      <c r="CF21" s="10">
        <v>114.08499999999999</v>
      </c>
      <c r="CG21" s="10">
        <v>115.381</v>
      </c>
      <c r="CH21" s="10">
        <v>117.02800000000001</v>
      </c>
      <c r="CI21" s="10">
        <v>117.319</v>
      </c>
      <c r="CJ21" s="10">
        <v>118.038</v>
      </c>
      <c r="CK21" s="10">
        <v>117.553</v>
      </c>
      <c r="CL21" s="10">
        <v>117.30800000000001</v>
      </c>
      <c r="CM21" s="10">
        <v>117.21599999999999</v>
      </c>
      <c r="CN21" s="10">
        <v>117.31</v>
      </c>
      <c r="CO21" s="10">
        <v>117.742</v>
      </c>
      <c r="CP21" s="10">
        <v>117.521</v>
      </c>
      <c r="CQ21" s="10">
        <v>117.316</v>
      </c>
      <c r="CR21" s="10">
        <v>117.904</v>
      </c>
      <c r="CS21" s="10">
        <v>119.251</v>
      </c>
      <c r="CT21" s="10">
        <v>120.79900000000001</v>
      </c>
      <c r="CU21" s="10">
        <v>121.777</v>
      </c>
      <c r="CV21" s="10">
        <v>122.43899999999999</v>
      </c>
      <c r="CW21" s="10">
        <v>122.726</v>
      </c>
      <c r="CX21" s="10">
        <v>123.20099999999999</v>
      </c>
      <c r="CY21" s="10">
        <v>124.69499999999999</v>
      </c>
      <c r="CZ21" s="10">
        <v>126.15600000000001</v>
      </c>
      <c r="DA21" s="10">
        <v>128.09</v>
      </c>
      <c r="DB21" s="10">
        <v>129.96</v>
      </c>
      <c r="DC21" s="10">
        <v>132.036</v>
      </c>
      <c r="DD21" s="10">
        <v>133.994</v>
      </c>
      <c r="DE21" s="10">
        <v>135.84899999999999</v>
      </c>
      <c r="DF21" s="10">
        <v>138.41</v>
      </c>
      <c r="DG21" s="10">
        <v>140.56299999999999</v>
      </c>
      <c r="DH21" s="10">
        <v>143.124</v>
      </c>
      <c r="DI21" s="10">
        <v>145.10900000000001</v>
      </c>
      <c r="DJ21" s="10">
        <v>147.291</v>
      </c>
      <c r="DK21" s="10">
        <v>149.465</v>
      </c>
      <c r="DL21" s="10">
        <v>150.815</v>
      </c>
      <c r="DM21" s="10">
        <v>151.41</v>
      </c>
      <c r="DN21" s="10">
        <v>148.74199999999999</v>
      </c>
      <c r="DO21" s="10">
        <v>146.20699999999999</v>
      </c>
      <c r="DP21" s="10">
        <v>146.548</v>
      </c>
      <c r="DQ21" s="10">
        <v>147.88</v>
      </c>
      <c r="DR21" s="10">
        <v>148.578</v>
      </c>
      <c r="DS21" s="10">
        <v>150.303</v>
      </c>
      <c r="DT21" s="10">
        <v>151.929</v>
      </c>
      <c r="DU21" s="10">
        <v>152.714</v>
      </c>
      <c r="DV21" s="10">
        <v>153.88399999999999</v>
      </c>
      <c r="DW21" s="10">
        <v>154.989</v>
      </c>
      <c r="DX21" s="10">
        <v>155.773</v>
      </c>
      <c r="DY21" s="10">
        <v>154.94900000000001</v>
      </c>
      <c r="DZ21" s="10">
        <v>155.54499999999999</v>
      </c>
      <c r="EA21" s="10">
        <v>156.005</v>
      </c>
      <c r="EB21" s="10">
        <v>156.096</v>
      </c>
      <c r="EC21" s="10">
        <v>156.99799999999999</v>
      </c>
      <c r="ED21" s="10">
        <v>157.315</v>
      </c>
      <c r="EE21" s="10">
        <v>157.994</v>
      </c>
      <c r="EF21" s="10">
        <v>159.25899999999999</v>
      </c>
      <c r="EG21" s="10">
        <v>160.43</v>
      </c>
      <c r="EH21" s="10">
        <v>160.495</v>
      </c>
      <c r="EI21" s="10">
        <v>161.173</v>
      </c>
      <c r="EJ21" s="10">
        <v>161.83500000000001</v>
      </c>
      <c r="EK21" s="10">
        <v>162.92699999999999</v>
      </c>
      <c r="EL21" s="10">
        <v>163.78299999999999</v>
      </c>
      <c r="EM21" s="10">
        <v>163.28200000000001</v>
      </c>
      <c r="EN21" s="10">
        <v>163.10900000000001</v>
      </c>
      <c r="EO21" s="10">
        <v>163.63800000000001</v>
      </c>
      <c r="EP21" s="10">
        <v>164.23</v>
      </c>
      <c r="EQ21" s="10">
        <v>164.52699999999999</v>
      </c>
      <c r="ER21" s="10">
        <v>165.24199999999999</v>
      </c>
      <c r="ES21" s="10">
        <v>165.76400000000001</v>
      </c>
      <c r="ET21" s="10">
        <v>165.97200000000001</v>
      </c>
      <c r="EU21" s="10">
        <v>165.958</v>
      </c>
      <c r="EV21" s="10">
        <v>166.488</v>
      </c>
      <c r="EW21" s="10">
        <v>167.703</v>
      </c>
      <c r="EX21" s="10">
        <v>169.392</v>
      </c>
      <c r="EY21" s="10">
        <v>170.96600000000001</v>
      </c>
      <c r="EZ21" s="10">
        <v>172.721</v>
      </c>
      <c r="FA21" s="10">
        <v>172.77600000000001</v>
      </c>
      <c r="FB21" s="10">
        <v>173.083</v>
      </c>
      <c r="FC21" s="10">
        <v>173.88900000000001</v>
      </c>
      <c r="FD21" s="10">
        <v>174.44900000000001</v>
      </c>
      <c r="FE21" s="10">
        <v>175.08</v>
      </c>
      <c r="FF21" s="10">
        <v>175.529</v>
      </c>
      <c r="FG21" s="10">
        <v>171.25</v>
      </c>
      <c r="FH21" s="10" t="s">
        <v>224</v>
      </c>
      <c r="FI21" s="10" t="s">
        <v>224</v>
      </c>
      <c r="FJ21" s="10" t="s">
        <v>224</v>
      </c>
    </row>
    <row r="22" spans="1:166" x14ac:dyDescent="0.25">
      <c r="B22" s="21" t="str">
        <f>+IF(Impressum!$B$31="deutsch",Übersetzung!B46,IF(Impressum!$B$31="italiano",Übersetzung!D46,IF(Impressum!$B$31="english",Übersetzung!E46,Übersetzung!C46)))</f>
        <v>Privater Konsum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57.984000000000002</v>
      </c>
      <c r="BL22" s="10">
        <v>58.233699999999999</v>
      </c>
      <c r="BM22" s="10">
        <v>58.540399999999998</v>
      </c>
      <c r="BN22" s="10">
        <v>58.727200000000003</v>
      </c>
      <c r="BO22" s="10">
        <v>59.569000000000003</v>
      </c>
      <c r="BP22" s="10">
        <v>59.613300000000002</v>
      </c>
      <c r="BQ22" s="10">
        <v>59.468600000000002</v>
      </c>
      <c r="BR22" s="10">
        <v>59.953099999999999</v>
      </c>
      <c r="BS22" s="10">
        <v>60.408499999999997</v>
      </c>
      <c r="BT22" s="10">
        <v>60.817700000000002</v>
      </c>
      <c r="BU22" s="10">
        <v>61.277099999999997</v>
      </c>
      <c r="BV22" s="10">
        <v>61.945599999999999</v>
      </c>
      <c r="BW22" s="10">
        <v>62.0837</v>
      </c>
      <c r="BX22" s="10">
        <v>62.568100000000001</v>
      </c>
      <c r="BY22" s="10">
        <v>62.644399999999997</v>
      </c>
      <c r="BZ22" s="10">
        <v>62.990699999999997</v>
      </c>
      <c r="CA22" s="10">
        <v>63.293700000000001</v>
      </c>
      <c r="CB22" s="10">
        <v>63.6937</v>
      </c>
      <c r="CC22" s="10">
        <v>64.255099999999999</v>
      </c>
      <c r="CD22" s="10">
        <v>64.840400000000002</v>
      </c>
      <c r="CE22" s="10">
        <v>65.290599999999998</v>
      </c>
      <c r="CF22" s="10">
        <v>65.827500000000001</v>
      </c>
      <c r="CG22" s="10">
        <v>66.571899999999999</v>
      </c>
      <c r="CH22" s="10">
        <v>66.871600000000001</v>
      </c>
      <c r="CI22" s="10">
        <v>67.389799999999994</v>
      </c>
      <c r="CJ22" s="10">
        <v>68.075000000000003</v>
      </c>
      <c r="CK22" s="10">
        <v>68.137299999999996</v>
      </c>
      <c r="CL22" s="10">
        <v>67.999899999999997</v>
      </c>
      <c r="CM22" s="10">
        <v>67.981800000000007</v>
      </c>
      <c r="CN22" s="10">
        <v>67.856499999999997</v>
      </c>
      <c r="CO22" s="10">
        <v>67.938000000000002</v>
      </c>
      <c r="CP22" s="10">
        <v>67.999499999999998</v>
      </c>
      <c r="CQ22" s="10">
        <v>68.418400000000005</v>
      </c>
      <c r="CR22" s="10">
        <v>68.727099999999993</v>
      </c>
      <c r="CS22" s="10">
        <v>69.129000000000005</v>
      </c>
      <c r="CT22" s="10">
        <v>69.397199999999998</v>
      </c>
      <c r="CU22" s="10">
        <v>69.947699999999998</v>
      </c>
      <c r="CV22" s="10">
        <v>70.401300000000006</v>
      </c>
      <c r="CW22" s="10">
        <v>70.622500000000002</v>
      </c>
      <c r="CX22" s="10">
        <v>71.014200000000002</v>
      </c>
      <c r="CY22" s="10">
        <v>71.604299999999995</v>
      </c>
      <c r="CZ22" s="10">
        <v>72.115099999999998</v>
      </c>
      <c r="DA22" s="10">
        <v>72.691999999999993</v>
      </c>
      <c r="DB22" s="10">
        <v>73.2102</v>
      </c>
      <c r="DC22" s="10">
        <v>73.525400000000005</v>
      </c>
      <c r="DD22" s="10">
        <v>74.118099999999998</v>
      </c>
      <c r="DE22" s="10">
        <v>74.676500000000004</v>
      </c>
      <c r="DF22" s="10">
        <v>74.964699999999993</v>
      </c>
      <c r="DG22" s="10">
        <v>75.790700000000001</v>
      </c>
      <c r="DH22" s="10">
        <v>76.693299999999994</v>
      </c>
      <c r="DI22" s="10">
        <v>77.402199999999993</v>
      </c>
      <c r="DJ22" s="10">
        <v>78.499399999999994</v>
      </c>
      <c r="DK22" s="10">
        <v>79.082300000000004</v>
      </c>
      <c r="DL22" s="10">
        <v>79.8292</v>
      </c>
      <c r="DM22" s="10">
        <v>80.096299999999999</v>
      </c>
      <c r="DN22" s="10">
        <v>79.7273</v>
      </c>
      <c r="DO22" s="10">
        <v>79.795199999999994</v>
      </c>
      <c r="DP22" s="10">
        <v>79.995999999999995</v>
      </c>
      <c r="DQ22" s="10">
        <v>80.407899999999998</v>
      </c>
      <c r="DR22" s="10">
        <v>80.773300000000006</v>
      </c>
      <c r="DS22" s="10">
        <v>81.492400000000004</v>
      </c>
      <c r="DT22" s="10">
        <v>81.666300000000007</v>
      </c>
      <c r="DU22" s="10">
        <v>82.193799999999996</v>
      </c>
      <c r="DV22" s="10">
        <v>82.535600000000002</v>
      </c>
      <c r="DW22" s="10">
        <v>82.435900000000004</v>
      </c>
      <c r="DX22" s="10">
        <v>82.523600000000002</v>
      </c>
      <c r="DY22" s="10">
        <v>82.327399999999997</v>
      </c>
      <c r="DZ22" s="10">
        <v>82.902100000000004</v>
      </c>
      <c r="EA22" s="10">
        <v>83.575599999999994</v>
      </c>
      <c r="EB22" s="10">
        <v>83.410200000000003</v>
      </c>
      <c r="EC22" s="10">
        <v>83.503399999999999</v>
      </c>
      <c r="ED22" s="10">
        <v>83.8339</v>
      </c>
      <c r="EE22" s="10">
        <v>84.543499999999995</v>
      </c>
      <c r="EF22" s="10">
        <v>84.944800000000001</v>
      </c>
      <c r="EG22" s="10">
        <v>85.722200000000001</v>
      </c>
      <c r="EH22" s="10">
        <v>86.012200000000007</v>
      </c>
      <c r="EI22" s="10">
        <v>85.894800000000004</v>
      </c>
      <c r="EJ22" s="10">
        <v>86.051599999999993</v>
      </c>
      <c r="EK22" s="10">
        <v>86.387500000000003</v>
      </c>
      <c r="EL22" s="10">
        <v>86.700999999999993</v>
      </c>
      <c r="EM22" s="10">
        <v>86.718800000000002</v>
      </c>
      <c r="EN22" s="10">
        <v>87.084400000000002</v>
      </c>
      <c r="EO22" s="10">
        <v>87.427499999999995</v>
      </c>
      <c r="EP22" s="10">
        <v>87.471699999999998</v>
      </c>
      <c r="EQ22" s="10">
        <v>87.685199999999995</v>
      </c>
      <c r="ER22" s="10">
        <v>88.111800000000002</v>
      </c>
      <c r="ES22" s="10">
        <v>88.367699999999999</v>
      </c>
      <c r="ET22" s="10">
        <v>88.986599999999996</v>
      </c>
      <c r="EU22" s="10">
        <v>89.325299999999999</v>
      </c>
      <c r="EV22" s="10">
        <v>89.467600000000004</v>
      </c>
      <c r="EW22" s="10">
        <v>90.165599999999998</v>
      </c>
      <c r="EX22" s="10">
        <v>90.677700000000002</v>
      </c>
      <c r="EY22" s="10">
        <v>91.133099999999999</v>
      </c>
      <c r="EZ22" s="10">
        <v>91.726299999999995</v>
      </c>
      <c r="FA22" s="10">
        <v>92.008499999999998</v>
      </c>
      <c r="FB22" s="10">
        <v>92.381900000000002</v>
      </c>
      <c r="FC22" s="10">
        <v>92.641499999999994</v>
      </c>
      <c r="FD22" s="10">
        <v>93.048500000000004</v>
      </c>
      <c r="FE22" s="10">
        <v>93.117099999999994</v>
      </c>
      <c r="FF22" s="10">
        <v>93.1905</v>
      </c>
      <c r="FG22" s="10">
        <v>89.700100000000006</v>
      </c>
      <c r="FH22" s="10" t="s">
        <v>224</v>
      </c>
      <c r="FI22" s="10" t="s">
        <v>224</v>
      </c>
      <c r="FJ22" s="10" t="s">
        <v>224</v>
      </c>
    </row>
    <row r="23" spans="1:166" x14ac:dyDescent="0.25">
      <c r="B23" s="21" t="str">
        <f>+IF(Impressum!$B$31="deutsch",Übersetzung!B47,IF(Impressum!$B$31="italiano",Übersetzung!D47,IF(Impressum!$B$31="english",Übersetzung!E47,Übersetzung!C47)))</f>
        <v>Öffentlicher Konsum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12.281000000000001</v>
      </c>
      <c r="BL23" s="10">
        <v>12.272</v>
      </c>
      <c r="BM23" s="10">
        <v>12.3292</v>
      </c>
      <c r="BN23" s="10">
        <v>12.369899999999999</v>
      </c>
      <c r="BO23" s="10">
        <v>12.4939</v>
      </c>
      <c r="BP23" s="10">
        <v>12.5405</v>
      </c>
      <c r="BQ23" s="10">
        <v>12.5062</v>
      </c>
      <c r="BR23" s="10">
        <v>12.456799999999999</v>
      </c>
      <c r="BS23" s="10">
        <v>12.394299999999999</v>
      </c>
      <c r="BT23" s="10">
        <v>12.3916</v>
      </c>
      <c r="BU23" s="10">
        <v>12.420299999999999</v>
      </c>
      <c r="BV23" s="10">
        <v>12.4495</v>
      </c>
      <c r="BW23" s="10">
        <v>12.447100000000001</v>
      </c>
      <c r="BX23" s="10">
        <v>12.495799999999999</v>
      </c>
      <c r="BY23" s="10">
        <v>12.5891</v>
      </c>
      <c r="BZ23" s="10">
        <v>12.578799999999999</v>
      </c>
      <c r="CA23" s="10">
        <v>12.608700000000001</v>
      </c>
      <c r="CB23" s="10">
        <v>12.732699999999999</v>
      </c>
      <c r="CC23" s="10">
        <v>12.815099999999999</v>
      </c>
      <c r="CD23" s="10">
        <v>12.9842</v>
      </c>
      <c r="CE23" s="10">
        <v>13.0909</v>
      </c>
      <c r="CF23" s="10">
        <v>13.2521</v>
      </c>
      <c r="CG23" s="10">
        <v>13.3499</v>
      </c>
      <c r="CH23" s="10">
        <v>13.4976</v>
      </c>
      <c r="CI23" s="10">
        <v>13.7376</v>
      </c>
      <c r="CJ23" s="10">
        <v>13.603899999999999</v>
      </c>
      <c r="CK23" s="10">
        <v>13.739599999999999</v>
      </c>
      <c r="CL23" s="10">
        <v>13.8325</v>
      </c>
      <c r="CM23" s="10">
        <v>14.033099999999999</v>
      </c>
      <c r="CN23" s="10">
        <v>14.1013</v>
      </c>
      <c r="CO23" s="10">
        <v>14.2525</v>
      </c>
      <c r="CP23" s="10">
        <v>14.2845</v>
      </c>
      <c r="CQ23" s="10">
        <v>14.421900000000001</v>
      </c>
      <c r="CR23" s="10">
        <v>14.484400000000001</v>
      </c>
      <c r="CS23" s="10">
        <v>14.625500000000001</v>
      </c>
      <c r="CT23" s="10">
        <v>14.672000000000001</v>
      </c>
      <c r="CU23" s="10">
        <v>14.5634</v>
      </c>
      <c r="CV23" s="10">
        <v>14.7475</v>
      </c>
      <c r="CW23" s="10">
        <v>14.7102</v>
      </c>
      <c r="CX23" s="10">
        <v>14.827199999999999</v>
      </c>
      <c r="CY23" s="10">
        <v>14.994999999999999</v>
      </c>
      <c r="CZ23" s="10">
        <v>15.0792</v>
      </c>
      <c r="DA23" s="10">
        <v>15.0175</v>
      </c>
      <c r="DB23" s="10">
        <v>15.073399999999999</v>
      </c>
      <c r="DC23" s="10">
        <v>15.2552</v>
      </c>
      <c r="DD23" s="10">
        <v>15.133699999999999</v>
      </c>
      <c r="DE23" s="10">
        <v>15.311500000000001</v>
      </c>
      <c r="DF23" s="10">
        <v>15.425800000000001</v>
      </c>
      <c r="DG23" s="10">
        <v>15.5306</v>
      </c>
      <c r="DH23" s="10">
        <v>15.67</v>
      </c>
      <c r="DI23" s="10">
        <v>15.751300000000001</v>
      </c>
      <c r="DJ23" s="10">
        <v>15.895099999999999</v>
      </c>
      <c r="DK23" s="10">
        <v>16.2944</v>
      </c>
      <c r="DL23" s="10">
        <v>16.523399999999999</v>
      </c>
      <c r="DM23" s="10">
        <v>16.653099999999998</v>
      </c>
      <c r="DN23" s="10">
        <v>16.837399999999999</v>
      </c>
      <c r="DO23" s="10">
        <v>17.100300000000001</v>
      </c>
      <c r="DP23" s="10">
        <v>17.251000000000001</v>
      </c>
      <c r="DQ23" s="10">
        <v>17.456800000000001</v>
      </c>
      <c r="DR23" s="10">
        <v>17.579699999999999</v>
      </c>
      <c r="DS23" s="10">
        <v>17.513100000000001</v>
      </c>
      <c r="DT23" s="10">
        <v>17.5623</v>
      </c>
      <c r="DU23" s="10">
        <v>17.7057</v>
      </c>
      <c r="DV23" s="10">
        <v>17.856000000000002</v>
      </c>
      <c r="DW23" s="10">
        <v>17.8962</v>
      </c>
      <c r="DX23" s="10">
        <v>18.113099999999999</v>
      </c>
      <c r="DY23" s="10">
        <v>18.247399999999999</v>
      </c>
      <c r="DZ23" s="10">
        <v>18.314499999999999</v>
      </c>
      <c r="EA23" s="10">
        <v>18.398099999999999</v>
      </c>
      <c r="EB23" s="10">
        <v>18.543900000000001</v>
      </c>
      <c r="EC23" s="10">
        <v>18.651</v>
      </c>
      <c r="ED23" s="10">
        <v>18.692599999999999</v>
      </c>
      <c r="EE23" s="10">
        <v>18.808</v>
      </c>
      <c r="EF23" s="10">
        <v>18.927099999999999</v>
      </c>
      <c r="EG23" s="10">
        <v>19.139900000000001</v>
      </c>
      <c r="EH23" s="10">
        <v>19.270800000000001</v>
      </c>
      <c r="EI23" s="10">
        <v>19.329999999999998</v>
      </c>
      <c r="EJ23" s="10">
        <v>19.405899999999999</v>
      </c>
      <c r="EK23" s="10">
        <v>19.457100000000001</v>
      </c>
      <c r="EL23" s="10">
        <v>19.584299999999999</v>
      </c>
      <c r="EM23" s="10">
        <v>19.4788</v>
      </c>
      <c r="EN23" s="10">
        <v>19.499300000000002</v>
      </c>
      <c r="EO23" s="10">
        <v>19.5121</v>
      </c>
      <c r="EP23" s="10">
        <v>19.582799999999999</v>
      </c>
      <c r="EQ23" s="10">
        <v>19.7103</v>
      </c>
      <c r="ER23" s="10">
        <v>19.832599999999999</v>
      </c>
      <c r="ES23" s="10">
        <v>19.877099999999999</v>
      </c>
      <c r="ET23" s="10">
        <v>19.946899999999999</v>
      </c>
      <c r="EU23" s="10">
        <v>20.004899999999999</v>
      </c>
      <c r="EV23" s="10">
        <v>20.078600000000002</v>
      </c>
      <c r="EW23" s="10">
        <v>20.1724</v>
      </c>
      <c r="EX23" s="10">
        <v>20.290500000000002</v>
      </c>
      <c r="EY23" s="10">
        <v>20.264399999999998</v>
      </c>
      <c r="EZ23" s="10">
        <v>20.344799999999999</v>
      </c>
      <c r="FA23" s="10">
        <v>20.366</v>
      </c>
      <c r="FB23" s="10">
        <v>20.476700000000001</v>
      </c>
      <c r="FC23" s="10">
        <v>20.615400000000001</v>
      </c>
      <c r="FD23" s="10">
        <v>20.711500000000001</v>
      </c>
      <c r="FE23" s="10">
        <v>20.8584</v>
      </c>
      <c r="FF23" s="10">
        <v>21.009799999999998</v>
      </c>
      <c r="FG23" s="10">
        <v>21.2027</v>
      </c>
      <c r="FH23" s="10" t="s">
        <v>224</v>
      </c>
      <c r="FI23" s="10" t="s">
        <v>224</v>
      </c>
      <c r="FJ23" s="10" t="s">
        <v>224</v>
      </c>
    </row>
    <row r="24" spans="1:166" x14ac:dyDescent="0.25">
      <c r="B24" s="21" t="str">
        <f>+IF(Impressum!$B$31="deutsch",Übersetzung!B48,IF(Impressum!$B$31="italiano",Übersetzung!D48,IF(Impressum!$B$31="english",Übersetzung!E48,Übersetzung!C48)))</f>
        <v>Bruttoanlageinvestitionen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26.061399999999999</v>
      </c>
      <c r="BL24" s="10">
        <v>25.731000000000002</v>
      </c>
      <c r="BM24" s="10">
        <v>25.231300000000001</v>
      </c>
      <c r="BN24" s="10">
        <v>25.232600000000001</v>
      </c>
      <c r="BO24" s="10">
        <v>25.1783</v>
      </c>
      <c r="BP24" s="10">
        <v>24.9436</v>
      </c>
      <c r="BQ24" s="10">
        <v>24.606200000000001</v>
      </c>
      <c r="BR24" s="10">
        <v>24.2759</v>
      </c>
      <c r="BS24" s="10">
        <v>24.491399999999999</v>
      </c>
      <c r="BT24" s="10">
        <v>24.992000000000001</v>
      </c>
      <c r="BU24" s="10">
        <v>25.201799999999999</v>
      </c>
      <c r="BV24" s="10">
        <v>25.473600000000001</v>
      </c>
      <c r="BW24" s="10">
        <v>26.142199999999999</v>
      </c>
      <c r="BX24" s="10">
        <v>26.5442</v>
      </c>
      <c r="BY24" s="10">
        <v>26.869900000000001</v>
      </c>
      <c r="BZ24" s="10">
        <v>26.864100000000001</v>
      </c>
      <c r="CA24" s="10">
        <v>26.8504</v>
      </c>
      <c r="CB24" s="10">
        <v>26.982399999999998</v>
      </c>
      <c r="CC24" s="10">
        <v>27.462900000000001</v>
      </c>
      <c r="CD24" s="10">
        <v>27.950700000000001</v>
      </c>
      <c r="CE24" s="10">
        <v>28.4541</v>
      </c>
      <c r="CF24" s="10">
        <v>28.739799999999999</v>
      </c>
      <c r="CG24" s="10">
        <v>29.053599999999999</v>
      </c>
      <c r="CH24" s="10">
        <v>30.012</v>
      </c>
      <c r="CI24" s="10">
        <v>29.6281</v>
      </c>
      <c r="CJ24" s="10">
        <v>29.356200000000001</v>
      </c>
      <c r="CK24" s="10">
        <v>28.6936</v>
      </c>
      <c r="CL24" s="10">
        <v>28.131399999999999</v>
      </c>
      <c r="CM24" s="10">
        <v>29.123999999999999</v>
      </c>
      <c r="CN24" s="10">
        <v>29.231999999999999</v>
      </c>
      <c r="CO24" s="10">
        <v>28.7196</v>
      </c>
      <c r="CP24" s="10">
        <v>28.2562</v>
      </c>
      <c r="CQ24" s="10">
        <v>28.154699999999998</v>
      </c>
      <c r="CR24" s="10">
        <v>27.9361</v>
      </c>
      <c r="CS24" s="10">
        <v>28.5063</v>
      </c>
      <c r="CT24" s="10">
        <v>28.912500000000001</v>
      </c>
      <c r="CU24" s="10">
        <v>29.153500000000001</v>
      </c>
      <c r="CV24" s="10">
        <v>29.795300000000001</v>
      </c>
      <c r="CW24" s="10">
        <v>30.392399999999999</v>
      </c>
      <c r="CX24" s="10">
        <v>30.459800000000001</v>
      </c>
      <c r="CY24" s="10">
        <v>30.272300000000001</v>
      </c>
      <c r="CZ24" s="10">
        <v>30.844799999999999</v>
      </c>
      <c r="DA24" s="10">
        <v>31.3142</v>
      </c>
      <c r="DB24" s="10">
        <v>31.676600000000001</v>
      </c>
      <c r="DC24" s="10">
        <v>32.0137</v>
      </c>
      <c r="DD24" s="10">
        <v>32.6678</v>
      </c>
      <c r="DE24" s="10">
        <v>32.847999999999999</v>
      </c>
      <c r="DF24" s="10">
        <v>33.688800000000001</v>
      </c>
      <c r="DG24" s="10">
        <v>34.403799999999997</v>
      </c>
      <c r="DH24" s="10">
        <v>35.087400000000002</v>
      </c>
      <c r="DI24" s="10">
        <v>35.297699999999999</v>
      </c>
      <c r="DJ24" s="10">
        <v>35.6815</v>
      </c>
      <c r="DK24" s="10">
        <v>35.743099999999998</v>
      </c>
      <c r="DL24" s="10">
        <v>36.54</v>
      </c>
      <c r="DM24" s="10">
        <v>36.250799999999998</v>
      </c>
      <c r="DN24" s="10">
        <v>35.9268</v>
      </c>
      <c r="DO24" s="10">
        <v>33.178199999999997</v>
      </c>
      <c r="DP24" s="10">
        <v>32.935899999999997</v>
      </c>
      <c r="DQ24" s="10">
        <v>33.590800000000002</v>
      </c>
      <c r="DR24" s="10">
        <v>33.866799999999998</v>
      </c>
      <c r="DS24" s="10">
        <v>33.96</v>
      </c>
      <c r="DT24" s="10">
        <v>34.496600000000001</v>
      </c>
      <c r="DU24" s="10">
        <v>34.867600000000003</v>
      </c>
      <c r="DV24" s="10">
        <v>35.657400000000003</v>
      </c>
      <c r="DW24" s="10">
        <v>36.102899999999998</v>
      </c>
      <c r="DX24" s="10">
        <v>36.0623</v>
      </c>
      <c r="DY24" s="10">
        <v>36.217300000000002</v>
      </c>
      <c r="DZ24" s="10">
        <v>37.037500000000001</v>
      </c>
      <c r="EA24" s="10">
        <v>37.484999999999999</v>
      </c>
      <c r="EB24" s="10">
        <v>37.180900000000001</v>
      </c>
      <c r="EC24" s="10">
        <v>37.066099999999999</v>
      </c>
      <c r="ED24" s="10">
        <v>37.527799999999999</v>
      </c>
      <c r="EE24" s="10">
        <v>37.336199999999998</v>
      </c>
      <c r="EF24" s="10">
        <v>37.624699999999997</v>
      </c>
      <c r="EG24" s="10">
        <v>37.622100000000003</v>
      </c>
      <c r="EH24" s="10">
        <v>38.016500000000001</v>
      </c>
      <c r="EI24" s="10">
        <v>38.619399999999999</v>
      </c>
      <c r="EJ24" s="10">
        <v>38.462899999999998</v>
      </c>
      <c r="EK24" s="10">
        <v>38.615299999999998</v>
      </c>
      <c r="EL24" s="10">
        <v>39.431899999999999</v>
      </c>
      <c r="EM24" s="10">
        <v>38.602200000000003</v>
      </c>
      <c r="EN24" s="10">
        <v>38.878799999999998</v>
      </c>
      <c r="EO24" s="10">
        <v>39.062600000000003</v>
      </c>
      <c r="EP24" s="10">
        <v>39.054600000000001</v>
      </c>
      <c r="EQ24" s="10">
        <v>39.360599999999998</v>
      </c>
      <c r="ER24" s="10">
        <v>39.578099999999999</v>
      </c>
      <c r="ES24" s="10">
        <v>39.545999999999999</v>
      </c>
      <c r="ET24" s="10">
        <v>39.739699999999999</v>
      </c>
      <c r="EU24" s="10">
        <v>40.293999999999997</v>
      </c>
      <c r="EV24" s="10">
        <v>40.6188</v>
      </c>
      <c r="EW24" s="10">
        <v>41.030500000000004</v>
      </c>
      <c r="EX24" s="10">
        <v>41.5884</v>
      </c>
      <c r="EY24" s="10">
        <v>42.080599999999997</v>
      </c>
      <c r="EZ24" s="10">
        <v>41.9559</v>
      </c>
      <c r="FA24" s="10">
        <v>41.430999999999997</v>
      </c>
      <c r="FB24" s="10">
        <v>41.253</v>
      </c>
      <c r="FC24" s="10">
        <v>41.935600000000001</v>
      </c>
      <c r="FD24" s="10">
        <v>41.819499999999998</v>
      </c>
      <c r="FE24" s="10">
        <v>42.006799999999998</v>
      </c>
      <c r="FF24" s="10">
        <v>42.793599999999998</v>
      </c>
      <c r="FG24" s="10">
        <v>41.617400000000004</v>
      </c>
      <c r="FH24" s="10" t="s">
        <v>224</v>
      </c>
      <c r="FI24" s="10" t="s">
        <v>224</v>
      </c>
      <c r="FJ24" s="10" t="s">
        <v>224</v>
      </c>
    </row>
    <row r="25" spans="1:166" x14ac:dyDescent="0.25">
      <c r="B25" s="21" t="str">
        <f>+IF(Impressum!$B$31="deutsch",Übersetzung!B49,IF(Impressum!$B$31="italiano",Übersetzung!D49,IF(Impressum!$B$31="english",Übersetzung!E49,Übersetzung!C49)))</f>
        <v>Exporte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34.965600000000002</v>
      </c>
      <c r="BL25" s="10">
        <v>35.467399999999998</v>
      </c>
      <c r="BM25" s="10">
        <v>35.880499999999998</v>
      </c>
      <c r="BN25" s="10">
        <v>36.264800000000001</v>
      </c>
      <c r="BO25" s="10">
        <v>36.514899999999997</v>
      </c>
      <c r="BP25" s="10">
        <v>36.282200000000003</v>
      </c>
      <c r="BQ25" s="10">
        <v>36.319099999999999</v>
      </c>
      <c r="BR25" s="10">
        <v>37.741500000000002</v>
      </c>
      <c r="BS25" s="10">
        <v>39.0886</v>
      </c>
      <c r="BT25" s="10">
        <v>40.564500000000002</v>
      </c>
      <c r="BU25" s="10">
        <v>41.530099999999997</v>
      </c>
      <c r="BV25" s="10">
        <v>42.7074</v>
      </c>
      <c r="BW25" s="10">
        <v>42.479599999999998</v>
      </c>
      <c r="BX25" s="10">
        <v>43.595100000000002</v>
      </c>
      <c r="BY25" s="10">
        <v>43.256799999999998</v>
      </c>
      <c r="BZ25" s="10">
        <v>42.775399999999998</v>
      </c>
      <c r="CA25" s="10">
        <v>43.568100000000001</v>
      </c>
      <c r="CB25" s="10">
        <v>44.601599999999998</v>
      </c>
      <c r="CC25" s="10">
        <v>45.802199999999999</v>
      </c>
      <c r="CD25" s="10">
        <v>48.548900000000003</v>
      </c>
      <c r="CE25" s="10">
        <v>49.807899999999997</v>
      </c>
      <c r="CF25" s="10">
        <v>50.8247</v>
      </c>
      <c r="CG25" s="10">
        <v>52.150500000000001</v>
      </c>
      <c r="CH25" s="10">
        <v>53.119</v>
      </c>
      <c r="CI25" s="10">
        <v>53.331699999999998</v>
      </c>
      <c r="CJ25" s="10">
        <v>53.050800000000002</v>
      </c>
      <c r="CK25" s="10">
        <v>51.934100000000001</v>
      </c>
      <c r="CL25" s="10">
        <v>51.3932</v>
      </c>
      <c r="CM25" s="10">
        <v>51.052100000000003</v>
      </c>
      <c r="CN25" s="10">
        <v>51.944200000000002</v>
      </c>
      <c r="CO25" s="10">
        <v>51.741</v>
      </c>
      <c r="CP25" s="10">
        <v>51.0488</v>
      </c>
      <c r="CQ25" s="10">
        <v>50.108899999999998</v>
      </c>
      <c r="CR25" s="10">
        <v>50.343899999999998</v>
      </c>
      <c r="CS25" s="10">
        <v>51.735900000000001</v>
      </c>
      <c r="CT25" s="10">
        <v>53.856200000000001</v>
      </c>
      <c r="CU25" s="10">
        <v>55.613399999999999</v>
      </c>
      <c r="CV25" s="10">
        <v>55.858800000000002</v>
      </c>
      <c r="CW25" s="10">
        <v>56.221499999999999</v>
      </c>
      <c r="CX25" s="10">
        <v>56.514400000000002</v>
      </c>
      <c r="CY25" s="10">
        <v>57.966299999999997</v>
      </c>
      <c r="CZ25" s="10">
        <v>60.661099999999998</v>
      </c>
      <c r="DA25" s="10">
        <v>62.01</v>
      </c>
      <c r="DB25" s="10">
        <v>63.742800000000003</v>
      </c>
      <c r="DC25" s="10">
        <v>66.5548</v>
      </c>
      <c r="DD25" s="10">
        <v>67.002399999999994</v>
      </c>
      <c r="DE25" s="10">
        <v>68.954099999999997</v>
      </c>
      <c r="DF25" s="10">
        <v>72.790599999999998</v>
      </c>
      <c r="DG25" s="10">
        <v>75.372500000000002</v>
      </c>
      <c r="DH25" s="10">
        <v>77.566999999999993</v>
      </c>
      <c r="DI25" s="10">
        <v>80.276899999999998</v>
      </c>
      <c r="DJ25" s="10">
        <v>79.579499999999996</v>
      </c>
      <c r="DK25" s="10">
        <v>80.597300000000004</v>
      </c>
      <c r="DL25" s="10">
        <v>84.370199999999997</v>
      </c>
      <c r="DM25" s="10">
        <v>84.657799999999995</v>
      </c>
      <c r="DN25" s="10">
        <v>75.480999999999995</v>
      </c>
      <c r="DO25" s="10">
        <v>72.413899999999998</v>
      </c>
      <c r="DP25" s="10">
        <v>72.570300000000003</v>
      </c>
      <c r="DQ25" s="10">
        <v>76.2346</v>
      </c>
      <c r="DR25" s="10">
        <v>75.762699999999995</v>
      </c>
      <c r="DS25" s="10">
        <v>76.134600000000006</v>
      </c>
      <c r="DT25" s="10">
        <v>80.988799999999998</v>
      </c>
      <c r="DU25" s="10">
        <v>78.043000000000006</v>
      </c>
      <c r="DV25" s="10">
        <v>81.404700000000005</v>
      </c>
      <c r="DW25" s="10">
        <v>83.695700000000002</v>
      </c>
      <c r="DX25" s="10">
        <v>81.6708</v>
      </c>
      <c r="DY25" s="10">
        <v>75.732900000000001</v>
      </c>
      <c r="DZ25" s="10">
        <v>78.165099999999995</v>
      </c>
      <c r="EA25" s="10">
        <v>80.7697</v>
      </c>
      <c r="EB25" s="10">
        <v>81.981499999999997</v>
      </c>
      <c r="EC25" s="10">
        <v>82.802099999999996</v>
      </c>
      <c r="ED25" s="10">
        <v>83.345799999999997</v>
      </c>
      <c r="EE25" s="10">
        <v>81.262299999999996</v>
      </c>
      <c r="EF25" s="10">
        <v>82.005600000000001</v>
      </c>
      <c r="EG25" s="10">
        <v>84.729799999999997</v>
      </c>
      <c r="EH25" s="10">
        <v>81.581199999999995</v>
      </c>
      <c r="EI25" s="10">
        <v>86.052000000000007</v>
      </c>
      <c r="EJ25" s="10">
        <v>86.115600000000001</v>
      </c>
      <c r="EK25" s="10">
        <v>85.662099999999995</v>
      </c>
      <c r="EL25" s="10">
        <v>84.454700000000003</v>
      </c>
      <c r="EM25" s="10">
        <v>82.748800000000003</v>
      </c>
      <c r="EN25" s="10">
        <v>82.571899999999999</v>
      </c>
      <c r="EO25" s="10">
        <v>83.045100000000005</v>
      </c>
      <c r="EP25" s="10">
        <v>84.689899999999994</v>
      </c>
      <c r="EQ25" s="10">
        <v>85.412499999999994</v>
      </c>
      <c r="ER25" s="10">
        <v>87.851699999999994</v>
      </c>
      <c r="ES25" s="10">
        <v>86.285700000000006</v>
      </c>
      <c r="ET25" s="10">
        <v>89.5017</v>
      </c>
      <c r="EU25" s="10">
        <v>86.642200000000003</v>
      </c>
      <c r="EV25" s="10">
        <v>88.846500000000006</v>
      </c>
      <c r="EW25" s="10">
        <v>93.621499999999997</v>
      </c>
      <c r="EX25" s="10">
        <v>93.553100000000001</v>
      </c>
      <c r="EY25" s="10">
        <v>97.2898</v>
      </c>
      <c r="EZ25" s="10">
        <v>96.579099999999997</v>
      </c>
      <c r="FA25" s="10">
        <v>94.311800000000005</v>
      </c>
      <c r="FB25" s="10">
        <v>98.737399999999994</v>
      </c>
      <c r="FC25" s="10">
        <v>98.902900000000002</v>
      </c>
      <c r="FD25" s="10">
        <v>98.744399999999999</v>
      </c>
      <c r="FE25" s="10">
        <v>98.020300000000006</v>
      </c>
      <c r="FF25" s="10">
        <v>97.902699999999996</v>
      </c>
      <c r="FG25" s="10">
        <v>97.215100000000007</v>
      </c>
      <c r="FH25" s="10" t="s">
        <v>224</v>
      </c>
      <c r="FI25" s="10" t="s">
        <v>224</v>
      </c>
      <c r="FJ25" s="10" t="s">
        <v>224</v>
      </c>
    </row>
    <row r="26" spans="1:166" x14ac:dyDescent="0.25">
      <c r="B26" s="21" t="str">
        <f>+IF(Impressum!$B$31="deutsch",Übersetzung!B50,IF(Impressum!$B$31="italiano",Übersetzung!D50,IF(Impressum!$B$31="english",Übersetzung!E50,Übersetzung!C50)))</f>
        <v>Importe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31.350100000000001</v>
      </c>
      <c r="BL26" s="10">
        <v>31.916799999999999</v>
      </c>
      <c r="BM26" s="10">
        <v>31.392800000000001</v>
      </c>
      <c r="BN26" s="10">
        <v>32.087499999999999</v>
      </c>
      <c r="BO26" s="10">
        <v>32.396599999999999</v>
      </c>
      <c r="BP26" s="10">
        <v>32.287399999999998</v>
      </c>
      <c r="BQ26" s="10">
        <v>32.3917</v>
      </c>
      <c r="BR26" s="10">
        <v>33.173299999999998</v>
      </c>
      <c r="BS26" s="10">
        <v>34.958300000000001</v>
      </c>
      <c r="BT26" s="10">
        <v>35.4818</v>
      </c>
      <c r="BU26" s="10">
        <v>36.269500000000001</v>
      </c>
      <c r="BV26" s="10">
        <v>36.311</v>
      </c>
      <c r="BW26" s="10">
        <v>36.964799999999997</v>
      </c>
      <c r="BX26" s="10">
        <v>37.852800000000002</v>
      </c>
      <c r="BY26" s="10">
        <v>37.7346</v>
      </c>
      <c r="BZ26" s="10">
        <v>38.335799999999999</v>
      </c>
      <c r="CA26" s="10">
        <v>38.526000000000003</v>
      </c>
      <c r="CB26" s="10">
        <v>39.003300000000003</v>
      </c>
      <c r="CC26" s="10">
        <v>41.091700000000003</v>
      </c>
      <c r="CD26" s="10">
        <v>42.406799999999997</v>
      </c>
      <c r="CE26" s="10">
        <v>43.782400000000003</v>
      </c>
      <c r="CF26" s="10">
        <v>44.637900000000002</v>
      </c>
      <c r="CG26" s="10">
        <v>45.740600000000001</v>
      </c>
      <c r="CH26" s="10">
        <v>47.633499999999998</v>
      </c>
      <c r="CI26" s="10">
        <v>46.629199999999997</v>
      </c>
      <c r="CJ26" s="10">
        <v>46.716999999999999</v>
      </c>
      <c r="CK26" s="10">
        <v>45.4146</v>
      </c>
      <c r="CL26" s="10">
        <v>43.753399999999999</v>
      </c>
      <c r="CM26" s="10">
        <v>44.349400000000003</v>
      </c>
      <c r="CN26" s="10">
        <v>44.995899999999999</v>
      </c>
      <c r="CO26" s="10">
        <v>43.464500000000001</v>
      </c>
      <c r="CP26" s="10">
        <v>42.820799999999998</v>
      </c>
      <c r="CQ26" s="10">
        <v>43.8489</v>
      </c>
      <c r="CR26" s="10">
        <v>42.499000000000002</v>
      </c>
      <c r="CS26" s="10">
        <v>44.027999999999999</v>
      </c>
      <c r="CT26" s="10">
        <v>45.2971</v>
      </c>
      <c r="CU26" s="10">
        <v>46.404699999999998</v>
      </c>
      <c r="CV26" s="10">
        <v>47.177100000000003</v>
      </c>
      <c r="CW26" s="10">
        <v>48.346600000000002</v>
      </c>
      <c r="CX26" s="10">
        <v>48.395699999999998</v>
      </c>
      <c r="CY26" s="10">
        <v>49.439</v>
      </c>
      <c r="CZ26" s="10">
        <v>50.916499999999999</v>
      </c>
      <c r="DA26" s="10">
        <v>52.222700000000003</v>
      </c>
      <c r="DB26" s="10">
        <v>53.534700000000001</v>
      </c>
      <c r="DC26" s="10">
        <v>54.516800000000003</v>
      </c>
      <c r="DD26" s="10">
        <v>55.602600000000002</v>
      </c>
      <c r="DE26" s="10">
        <v>55.950099999999999</v>
      </c>
      <c r="DF26" s="10">
        <v>58.836100000000002</v>
      </c>
      <c r="DG26" s="10">
        <v>60.9709</v>
      </c>
      <c r="DH26" s="10">
        <v>61.817500000000003</v>
      </c>
      <c r="DI26" s="10">
        <v>62.760199999999998</v>
      </c>
      <c r="DJ26" s="10">
        <v>64.353700000000003</v>
      </c>
      <c r="DK26" s="10">
        <v>63.347799999999999</v>
      </c>
      <c r="DL26" s="10">
        <v>65.221699999999998</v>
      </c>
      <c r="DM26" s="10">
        <v>65.204499999999996</v>
      </c>
      <c r="DN26" s="10">
        <v>61.0869</v>
      </c>
      <c r="DO26" s="10">
        <v>58.640500000000003</v>
      </c>
      <c r="DP26" s="10">
        <v>55.765999999999998</v>
      </c>
      <c r="DQ26" s="10">
        <v>57.4011</v>
      </c>
      <c r="DR26" s="10">
        <v>57.589799999999997</v>
      </c>
      <c r="DS26" s="10">
        <v>59.528300000000002</v>
      </c>
      <c r="DT26" s="10">
        <v>62.1663</v>
      </c>
      <c r="DU26" s="10">
        <v>62.0929</v>
      </c>
      <c r="DV26" s="10">
        <v>61.81</v>
      </c>
      <c r="DW26" s="10">
        <v>62.966099999999997</v>
      </c>
      <c r="DX26" s="10">
        <v>62.419600000000003</v>
      </c>
      <c r="DY26" s="10">
        <v>61.773499999999999</v>
      </c>
      <c r="DZ26" s="10">
        <v>62.561500000000002</v>
      </c>
      <c r="EA26" s="10">
        <v>64.34</v>
      </c>
      <c r="EB26" s="10">
        <v>64.348600000000005</v>
      </c>
      <c r="EC26" s="10">
        <v>66.064700000000002</v>
      </c>
      <c r="ED26" s="10">
        <v>65.803399999999996</v>
      </c>
      <c r="EE26" s="10">
        <v>65.265000000000001</v>
      </c>
      <c r="EF26" s="10">
        <v>66.895700000000005</v>
      </c>
      <c r="EG26" s="10">
        <v>67.5411</v>
      </c>
      <c r="EH26" s="10">
        <v>67.219300000000004</v>
      </c>
      <c r="EI26" s="10">
        <v>68.123199999999997</v>
      </c>
      <c r="EJ26" s="10">
        <v>68.043099999999995</v>
      </c>
      <c r="EK26" s="10">
        <v>69.178899999999999</v>
      </c>
      <c r="EL26" s="10">
        <v>67.792500000000004</v>
      </c>
      <c r="EM26" s="10">
        <v>65.330200000000005</v>
      </c>
      <c r="EN26" s="10">
        <v>63.309199999999997</v>
      </c>
      <c r="EO26" s="10">
        <v>63.645200000000003</v>
      </c>
      <c r="EP26" s="10">
        <v>65.860200000000006</v>
      </c>
      <c r="EQ26" s="10">
        <v>66.334999999999994</v>
      </c>
      <c r="ER26" s="10">
        <v>67.539500000000004</v>
      </c>
      <c r="ES26" s="10">
        <v>68.075299999999999</v>
      </c>
      <c r="ET26" s="10">
        <v>69.146500000000003</v>
      </c>
      <c r="EU26" s="10">
        <v>69.193399999999997</v>
      </c>
      <c r="EV26" s="10">
        <v>71.856999999999999</v>
      </c>
      <c r="EW26" s="10">
        <v>73.3245</v>
      </c>
      <c r="EX26" s="10">
        <v>75.744699999999995</v>
      </c>
      <c r="EY26" s="10">
        <v>77.720600000000005</v>
      </c>
      <c r="EZ26" s="10">
        <v>77.363299999999995</v>
      </c>
      <c r="FA26" s="10">
        <v>75.242999999999995</v>
      </c>
      <c r="FB26" s="10">
        <v>75.368200000000002</v>
      </c>
      <c r="FC26" s="10">
        <v>77.676699999999997</v>
      </c>
      <c r="FD26" s="10">
        <v>77.414100000000005</v>
      </c>
      <c r="FE26" s="10">
        <v>77.775099999999995</v>
      </c>
      <c r="FF26" s="10">
        <v>76.090199999999996</v>
      </c>
      <c r="FG26" s="10">
        <v>74.653999999999996</v>
      </c>
      <c r="FH26" s="10" t="s">
        <v>224</v>
      </c>
      <c r="FI26" s="10" t="s">
        <v>224</v>
      </c>
      <c r="FJ26" s="10" t="s">
        <v>224</v>
      </c>
    </row>
    <row r="27" spans="1:166" x14ac:dyDescent="0.25">
      <c r="B27" s="21"/>
    </row>
    <row r="28" spans="1:166" x14ac:dyDescent="0.25">
      <c r="B28" s="21"/>
    </row>
    <row r="29" spans="1:166" x14ac:dyDescent="0.2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66" x14ac:dyDescent="0.25">
      <c r="B30" s="21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66" x14ac:dyDescent="0.25">
      <c r="B31" s="21" t="str">
        <f>+IF(Impressum!$B$31="deutsch",Übersetzung!B55,IF(Impressum!$B$31="italiano",Übersetzung!D55,IF(Impressum!$B$31="english",Übersetzung!E55,Übersetzung!C55)))</f>
        <v>Quelle: SECO</v>
      </c>
    </row>
    <row r="32" spans="1:166" x14ac:dyDescent="0.25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224</v>
      </c>
      <c r="FI32" s="9" t="s">
        <v>224</v>
      </c>
      <c r="FJ32" s="9" t="s">
        <v>224</v>
      </c>
    </row>
    <row r="33" spans="2:166" x14ac:dyDescent="0.25">
      <c r="B33" s="21" t="str">
        <f>+IF(Impressum!$B$31="deutsch",Übersetzung!B57,IF(Impressum!$B$31="italiano",Übersetzung!D57,IF(Impressum!$B$31="english",Übersetzung!E57,Übersetzung!C57)))</f>
        <v>Bruttoinlandsprodukt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88.918499999999995</v>
      </c>
      <c r="BL33" s="10">
        <v>89.261499999999998</v>
      </c>
      <c r="BM33" s="10">
        <v>89.489000000000004</v>
      </c>
      <c r="BN33" s="10">
        <v>89.607799999999997</v>
      </c>
      <c r="BO33" s="10">
        <v>89.597899999999996</v>
      </c>
      <c r="BP33" s="10">
        <v>89.587000000000003</v>
      </c>
      <c r="BQ33" s="10">
        <v>89.354500000000002</v>
      </c>
      <c r="BR33" s="10">
        <v>89.321399999999997</v>
      </c>
      <c r="BS33" s="10">
        <v>89.257999999999996</v>
      </c>
      <c r="BT33" s="10">
        <v>88.926299999999998</v>
      </c>
      <c r="BU33" s="10">
        <v>89.138000000000005</v>
      </c>
      <c r="BV33" s="10">
        <v>89.069599999999994</v>
      </c>
      <c r="BW33" s="10">
        <v>89.191199999999995</v>
      </c>
      <c r="BX33" s="10">
        <v>89.024299999999997</v>
      </c>
      <c r="BY33" s="10">
        <v>88.963300000000004</v>
      </c>
      <c r="BZ33" s="10">
        <v>88.796000000000006</v>
      </c>
      <c r="CA33" s="10">
        <v>88.845100000000002</v>
      </c>
      <c r="CB33" s="10">
        <v>88.807599999999994</v>
      </c>
      <c r="CC33" s="10">
        <v>89.261399999999995</v>
      </c>
      <c r="CD33" s="10">
        <v>89.454999999999998</v>
      </c>
      <c r="CE33" s="10">
        <v>89.7881</v>
      </c>
      <c r="CF33" s="10">
        <v>90.290499999999994</v>
      </c>
      <c r="CG33" s="10">
        <v>90.620999999999995</v>
      </c>
      <c r="CH33" s="10">
        <v>91.019400000000005</v>
      </c>
      <c r="CI33" s="10">
        <v>91.200100000000006</v>
      </c>
      <c r="CJ33" s="10">
        <v>91.513800000000003</v>
      </c>
      <c r="CK33" s="10">
        <v>91.422799999999995</v>
      </c>
      <c r="CL33" s="10">
        <v>91.280699999999996</v>
      </c>
      <c r="CM33" s="10">
        <v>90.985399999999998</v>
      </c>
      <c r="CN33" s="10">
        <v>90.987899999999996</v>
      </c>
      <c r="CO33" s="10">
        <v>91.167299999999997</v>
      </c>
      <c r="CP33" s="10">
        <v>91.350800000000007</v>
      </c>
      <c r="CQ33" s="10">
        <v>91.866299999999995</v>
      </c>
      <c r="CR33" s="10">
        <v>92.107600000000005</v>
      </c>
      <c r="CS33" s="10">
        <v>92.271900000000002</v>
      </c>
      <c r="CT33" s="10">
        <v>92.346500000000006</v>
      </c>
      <c r="CU33" s="10">
        <v>92.335300000000004</v>
      </c>
      <c r="CV33" s="10">
        <v>92.459800000000001</v>
      </c>
      <c r="CW33" s="10">
        <v>92.426199999999994</v>
      </c>
      <c r="CX33" s="10">
        <v>92.641999999999996</v>
      </c>
      <c r="CY33" s="10">
        <v>92.690399999999997</v>
      </c>
      <c r="CZ33" s="10">
        <v>92.737700000000004</v>
      </c>
      <c r="DA33" s="10">
        <v>93.228499999999997</v>
      </c>
      <c r="DB33" s="10">
        <v>93.742599999999996</v>
      </c>
      <c r="DC33" s="10">
        <v>94.280900000000003</v>
      </c>
      <c r="DD33" s="10">
        <v>94.851100000000002</v>
      </c>
      <c r="DE33" s="10">
        <v>95.385999999999996</v>
      </c>
      <c r="DF33" s="10">
        <v>95.68</v>
      </c>
      <c r="DG33" s="10">
        <v>96.336600000000004</v>
      </c>
      <c r="DH33" s="10">
        <v>97.031899999999993</v>
      </c>
      <c r="DI33" s="10">
        <v>97.579400000000007</v>
      </c>
      <c r="DJ33" s="10">
        <v>98.427099999999996</v>
      </c>
      <c r="DK33" s="10">
        <v>98.962500000000006</v>
      </c>
      <c r="DL33" s="10">
        <v>99.209800000000001</v>
      </c>
      <c r="DM33" s="10">
        <v>99.485799999999998</v>
      </c>
      <c r="DN33" s="10">
        <v>99.642799999999994</v>
      </c>
      <c r="DO33" s="10">
        <v>99.496399999999994</v>
      </c>
      <c r="DP33" s="10">
        <v>99.719899999999996</v>
      </c>
      <c r="DQ33" s="10">
        <v>99.65</v>
      </c>
      <c r="DR33" s="10">
        <v>99.867000000000004</v>
      </c>
      <c r="DS33" s="10">
        <v>99.858599999999996</v>
      </c>
      <c r="DT33" s="10">
        <v>99.987300000000005</v>
      </c>
      <c r="DU33" s="10">
        <v>100.05</v>
      </c>
      <c r="DV33" s="10">
        <v>100.101</v>
      </c>
      <c r="DW33" s="10">
        <v>100.498</v>
      </c>
      <c r="DX33" s="10">
        <v>100.501</v>
      </c>
      <c r="DY33" s="10">
        <v>100.30500000000001</v>
      </c>
      <c r="DZ33" s="10">
        <v>100.06699999999999</v>
      </c>
      <c r="EA33" s="10">
        <v>100.268</v>
      </c>
      <c r="EB33" s="10">
        <v>100.098</v>
      </c>
      <c r="EC33" s="10">
        <v>100.16</v>
      </c>
      <c r="ED33" s="10">
        <v>100.145</v>
      </c>
      <c r="EE33" s="10">
        <v>100.19</v>
      </c>
      <c r="EF33" s="10">
        <v>100.227</v>
      </c>
      <c r="EG33" s="10">
        <v>100.255</v>
      </c>
      <c r="EH33" s="10">
        <v>100.1</v>
      </c>
      <c r="EI33" s="10">
        <v>99.843699999999998</v>
      </c>
      <c r="EJ33" s="10">
        <v>99.6387</v>
      </c>
      <c r="EK33" s="10">
        <v>99.546400000000006</v>
      </c>
      <c r="EL33" s="10">
        <v>99.243799999999993</v>
      </c>
      <c r="EM33" s="10">
        <v>99.168300000000002</v>
      </c>
      <c r="EN33" s="10">
        <v>99.0732</v>
      </c>
      <c r="EO33" s="10">
        <v>98.771199999999993</v>
      </c>
      <c r="EP33" s="10">
        <v>98.761200000000002</v>
      </c>
      <c r="EQ33" s="10">
        <v>98.582899999999995</v>
      </c>
      <c r="ER33" s="10">
        <v>98.514799999999994</v>
      </c>
      <c r="ES33" s="10">
        <v>98.262600000000006</v>
      </c>
      <c r="ET33" s="10">
        <v>98.022099999999995</v>
      </c>
      <c r="EU33" s="10">
        <v>97.998000000000005</v>
      </c>
      <c r="EV33" s="10">
        <v>97.677199999999999</v>
      </c>
      <c r="EW33" s="10">
        <v>97.736500000000007</v>
      </c>
      <c r="EX33" s="10">
        <v>97.710700000000003</v>
      </c>
      <c r="EY33" s="10">
        <v>97.634</v>
      </c>
      <c r="EZ33" s="10">
        <v>97.811599999999999</v>
      </c>
      <c r="FA33" s="10">
        <v>98.168899999999994</v>
      </c>
      <c r="FB33" s="10">
        <v>98.406599999999997</v>
      </c>
      <c r="FC33" s="10">
        <v>98.467699999999994</v>
      </c>
      <c r="FD33" s="10">
        <v>98.4315</v>
      </c>
      <c r="FE33" s="10">
        <v>98.354699999999994</v>
      </c>
      <c r="FF33" s="10">
        <v>98.274699999999996</v>
      </c>
      <c r="FG33" s="10">
        <v>98.445800000000006</v>
      </c>
      <c r="FH33" s="10" t="s">
        <v>224</v>
      </c>
      <c r="FI33" s="10" t="s">
        <v>224</v>
      </c>
      <c r="FJ33" s="10" t="s">
        <v>224</v>
      </c>
    </row>
    <row r="34" spans="2:166" x14ac:dyDescent="0.25">
      <c r="B34" s="21" t="str">
        <f>+IF(Impressum!$B$31="deutsch",Übersetzung!B58,IF(Impressum!$B$31="italiano",Übersetzung!D58,IF(Impressum!$B$31="english",Übersetzung!E58,Übersetzung!C58)))</f>
        <v>Privater Konsum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89.425200000000004</v>
      </c>
      <c r="BL34" s="10">
        <v>89.628</v>
      </c>
      <c r="BM34" s="10">
        <v>89.804299999999998</v>
      </c>
      <c r="BN34" s="10">
        <v>90.067899999999995</v>
      </c>
      <c r="BO34" s="10">
        <v>90.646600000000007</v>
      </c>
      <c r="BP34" s="10">
        <v>90.694599999999994</v>
      </c>
      <c r="BQ34" s="10">
        <v>90.429000000000002</v>
      </c>
      <c r="BR34" s="10">
        <v>90.746700000000004</v>
      </c>
      <c r="BS34" s="10">
        <v>91.1798</v>
      </c>
      <c r="BT34" s="10">
        <v>91.298000000000002</v>
      </c>
      <c r="BU34" s="10">
        <v>91.482299999999995</v>
      </c>
      <c r="BV34" s="10">
        <v>91.618899999999996</v>
      </c>
      <c r="BW34" s="10">
        <v>91.721500000000006</v>
      </c>
      <c r="BX34" s="10">
        <v>91.736900000000006</v>
      </c>
      <c r="BY34" s="10">
        <v>91.520600000000002</v>
      </c>
      <c r="BZ34" s="10">
        <v>91.450699999999998</v>
      </c>
      <c r="CA34" s="10">
        <v>91.601600000000005</v>
      </c>
      <c r="CB34" s="10">
        <v>91.752899999999997</v>
      </c>
      <c r="CC34" s="10">
        <v>91.921599999999998</v>
      </c>
      <c r="CD34" s="10">
        <v>92.141900000000007</v>
      </c>
      <c r="CE34" s="10">
        <v>92.658000000000001</v>
      </c>
      <c r="CF34" s="10">
        <v>92.916600000000003</v>
      </c>
      <c r="CG34" s="10">
        <v>93.455799999999996</v>
      </c>
      <c r="CH34" s="10">
        <v>93.858599999999996</v>
      </c>
      <c r="CI34" s="10">
        <v>93.794499999999999</v>
      </c>
      <c r="CJ34" s="10">
        <v>93.993700000000004</v>
      </c>
      <c r="CK34" s="10">
        <v>93.837900000000005</v>
      </c>
      <c r="CL34" s="10">
        <v>93.427800000000005</v>
      </c>
      <c r="CM34" s="10">
        <v>93.404499999999999</v>
      </c>
      <c r="CN34" s="10">
        <v>93.313699999999997</v>
      </c>
      <c r="CO34" s="10">
        <v>93.374700000000004</v>
      </c>
      <c r="CP34" s="10">
        <v>93.536100000000005</v>
      </c>
      <c r="CQ34" s="10">
        <v>94.080200000000005</v>
      </c>
      <c r="CR34" s="10">
        <v>94.311599999999999</v>
      </c>
      <c r="CS34" s="10">
        <v>94.485900000000001</v>
      </c>
      <c r="CT34" s="10">
        <v>94.474900000000005</v>
      </c>
      <c r="CU34" s="10">
        <v>94.529499999999999</v>
      </c>
      <c r="CV34" s="10">
        <v>94.813100000000006</v>
      </c>
      <c r="CW34" s="10">
        <v>94.896100000000004</v>
      </c>
      <c r="CX34" s="10">
        <v>95.243700000000004</v>
      </c>
      <c r="CY34" s="10">
        <v>95.544799999999995</v>
      </c>
      <c r="CZ34" s="10">
        <v>95.815299999999993</v>
      </c>
      <c r="DA34" s="10">
        <v>95.974999999999994</v>
      </c>
      <c r="DB34" s="10">
        <v>96.306600000000003</v>
      </c>
      <c r="DC34" s="10">
        <v>96.612099999999998</v>
      </c>
      <c r="DD34" s="10">
        <v>97.019900000000007</v>
      </c>
      <c r="DE34" s="10">
        <v>97.330399999999997</v>
      </c>
      <c r="DF34" s="10">
        <v>97.343400000000003</v>
      </c>
      <c r="DG34" s="10">
        <v>97.562600000000003</v>
      </c>
      <c r="DH34" s="10">
        <v>98.160700000000006</v>
      </c>
      <c r="DI34" s="10">
        <v>98.475999999999999</v>
      </c>
      <c r="DJ34" s="10">
        <v>99.224100000000007</v>
      </c>
      <c r="DK34" s="10">
        <v>100.01300000000001</v>
      </c>
      <c r="DL34" s="10">
        <v>100.44</v>
      </c>
      <c r="DM34" s="10">
        <v>100.41200000000001</v>
      </c>
      <c r="DN34" s="10">
        <v>99.921999999999997</v>
      </c>
      <c r="DO34" s="10">
        <v>99.5625</v>
      </c>
      <c r="DP34" s="10">
        <v>99.601500000000001</v>
      </c>
      <c r="DQ34" s="10">
        <v>99.622100000000003</v>
      </c>
      <c r="DR34" s="10">
        <v>99.600999999999999</v>
      </c>
      <c r="DS34" s="10">
        <v>99.837999999999994</v>
      </c>
      <c r="DT34" s="10">
        <v>100.023</v>
      </c>
      <c r="DU34" s="10">
        <v>99.904600000000002</v>
      </c>
      <c r="DV34" s="10">
        <v>100.233</v>
      </c>
      <c r="DW34" s="10">
        <v>100.398</v>
      </c>
      <c r="DX34" s="10">
        <v>100.167</v>
      </c>
      <c r="DY34" s="10">
        <v>99.728999999999999</v>
      </c>
      <c r="DZ34" s="10">
        <v>99.541300000000007</v>
      </c>
      <c r="EA34" s="10">
        <v>99.267899999999997</v>
      </c>
      <c r="EB34" s="10">
        <v>99.041499999999999</v>
      </c>
      <c r="EC34" s="10">
        <v>98.777600000000007</v>
      </c>
      <c r="ED34" s="10">
        <v>98.503500000000003</v>
      </c>
      <c r="EE34" s="10">
        <v>98.364099999999993</v>
      </c>
      <c r="EF34" s="10">
        <v>98.239500000000007</v>
      </c>
      <c r="EG34" s="10">
        <v>98.493099999999998</v>
      </c>
      <c r="EH34" s="10">
        <v>98.337599999999995</v>
      </c>
      <c r="EI34" s="10">
        <v>98.287099999999995</v>
      </c>
      <c r="EJ34" s="10">
        <v>98.225499999999997</v>
      </c>
      <c r="EK34" s="10">
        <v>98.189499999999995</v>
      </c>
      <c r="EL34" s="10">
        <v>98.130399999999995</v>
      </c>
      <c r="EM34" s="10">
        <v>97.694000000000003</v>
      </c>
      <c r="EN34" s="10">
        <v>97.581999999999994</v>
      </c>
      <c r="EO34" s="10">
        <v>97.479500000000002</v>
      </c>
      <c r="EP34" s="10">
        <v>97.439700000000002</v>
      </c>
      <c r="EQ34" s="10">
        <v>97.275099999999995</v>
      </c>
      <c r="ER34" s="10">
        <v>97.474800000000002</v>
      </c>
      <c r="ES34" s="10">
        <v>97.474999999999994</v>
      </c>
      <c r="ET34" s="10">
        <v>97.405500000000004</v>
      </c>
      <c r="EU34" s="10">
        <v>97.726200000000006</v>
      </c>
      <c r="EV34" s="10">
        <v>97.777100000000004</v>
      </c>
      <c r="EW34" s="10">
        <v>98.0488</v>
      </c>
      <c r="EX34" s="10">
        <v>98.416300000000007</v>
      </c>
      <c r="EY34" s="10">
        <v>98.672700000000006</v>
      </c>
      <c r="EZ34" s="10">
        <v>99.0321</v>
      </c>
      <c r="FA34" s="10">
        <v>99.322900000000004</v>
      </c>
      <c r="FB34" s="10">
        <v>99.429100000000005</v>
      </c>
      <c r="FC34" s="10">
        <v>99.253500000000003</v>
      </c>
      <c r="FD34" s="10">
        <v>99.366299999999995</v>
      </c>
      <c r="FE34" s="10">
        <v>99.171400000000006</v>
      </c>
      <c r="FF34" s="10">
        <v>98.948999999999998</v>
      </c>
      <c r="FG34" s="10">
        <v>98.7149</v>
      </c>
      <c r="FH34" s="10" t="s">
        <v>224</v>
      </c>
      <c r="FI34" s="10" t="s">
        <v>224</v>
      </c>
      <c r="FJ34" s="10" t="s">
        <v>224</v>
      </c>
    </row>
    <row r="35" spans="2:166" x14ac:dyDescent="0.25">
      <c r="B35" s="21" t="str">
        <f>+IF(Impressum!$B$31="deutsch",Übersetzung!B59,IF(Impressum!$B$31="italiano",Übersetzung!D59,IF(Impressum!$B$31="english",Übersetzung!E59,Übersetzung!C59)))</f>
        <v>Öffentlicher Konsum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83.797700000000006</v>
      </c>
      <c r="BL35" s="10">
        <v>84.3078</v>
      </c>
      <c r="BM35" s="10">
        <v>84.362499999999997</v>
      </c>
      <c r="BN35" s="10">
        <v>84.322000000000003</v>
      </c>
      <c r="BO35" s="10">
        <v>84.661799999999999</v>
      </c>
      <c r="BP35" s="10">
        <v>84.696899999999999</v>
      </c>
      <c r="BQ35" s="10">
        <v>84.618399999999994</v>
      </c>
      <c r="BR35" s="10">
        <v>84.399299999999997</v>
      </c>
      <c r="BS35" s="10">
        <v>84.0197</v>
      </c>
      <c r="BT35" s="10">
        <v>83.567400000000006</v>
      </c>
      <c r="BU35" s="10">
        <v>83.454700000000003</v>
      </c>
      <c r="BV35" s="10">
        <v>83.380700000000004</v>
      </c>
      <c r="BW35" s="10">
        <v>83.494</v>
      </c>
      <c r="BX35" s="10">
        <v>83.505899999999997</v>
      </c>
      <c r="BY35" s="10">
        <v>83.439599999999999</v>
      </c>
      <c r="BZ35" s="10">
        <v>83.1571</v>
      </c>
      <c r="CA35" s="10">
        <v>83.156300000000002</v>
      </c>
      <c r="CB35" s="10">
        <v>83.207899999999995</v>
      </c>
      <c r="CC35" s="10">
        <v>83.612099999999998</v>
      </c>
      <c r="CD35" s="10">
        <v>84.007300000000001</v>
      </c>
      <c r="CE35" s="10">
        <v>84.644000000000005</v>
      </c>
      <c r="CF35" s="10">
        <v>85.174099999999996</v>
      </c>
      <c r="CG35" s="10">
        <v>85.874099999999999</v>
      </c>
      <c r="CH35" s="10">
        <v>86.560699999999997</v>
      </c>
      <c r="CI35" s="10">
        <v>87.429000000000002</v>
      </c>
      <c r="CJ35" s="10">
        <v>88.301000000000002</v>
      </c>
      <c r="CK35" s="10">
        <v>88.632800000000003</v>
      </c>
      <c r="CL35" s="10">
        <v>88.696899999999999</v>
      </c>
      <c r="CM35" s="10">
        <v>89.096000000000004</v>
      </c>
      <c r="CN35" s="10">
        <v>89.467500000000001</v>
      </c>
      <c r="CO35" s="10">
        <v>89.536600000000007</v>
      </c>
      <c r="CP35" s="10">
        <v>89.692999999999998</v>
      </c>
      <c r="CQ35" s="10">
        <v>90.082400000000007</v>
      </c>
      <c r="CR35" s="10">
        <v>90.119100000000003</v>
      </c>
      <c r="CS35" s="10">
        <v>90.092600000000004</v>
      </c>
      <c r="CT35" s="10">
        <v>90.077600000000004</v>
      </c>
      <c r="CU35" s="10">
        <v>90.073800000000006</v>
      </c>
      <c r="CV35" s="10">
        <v>90.215999999999994</v>
      </c>
      <c r="CW35" s="10">
        <v>90.168599999999998</v>
      </c>
      <c r="CX35" s="10">
        <v>90.4251</v>
      </c>
      <c r="CY35" s="10">
        <v>90.486800000000002</v>
      </c>
      <c r="CZ35" s="10">
        <v>90.557900000000004</v>
      </c>
      <c r="DA35" s="10">
        <v>90.596699999999998</v>
      </c>
      <c r="DB35" s="10">
        <v>90.936199999999999</v>
      </c>
      <c r="DC35" s="10">
        <v>91.4148</v>
      </c>
      <c r="DD35" s="10">
        <v>91.708699999999993</v>
      </c>
      <c r="DE35" s="10">
        <v>92.011300000000006</v>
      </c>
      <c r="DF35" s="10">
        <v>92.294899999999998</v>
      </c>
      <c r="DG35" s="10">
        <v>92.727099999999993</v>
      </c>
      <c r="DH35" s="10">
        <v>93.385599999999997</v>
      </c>
      <c r="DI35" s="10">
        <v>93.940399999999997</v>
      </c>
      <c r="DJ35" s="10">
        <v>94.944400000000002</v>
      </c>
      <c r="DK35" s="10">
        <v>96.246700000000004</v>
      </c>
      <c r="DL35" s="10">
        <v>97.424999999999997</v>
      </c>
      <c r="DM35" s="10">
        <v>98.321399999999997</v>
      </c>
      <c r="DN35" s="10">
        <v>98.887799999999999</v>
      </c>
      <c r="DO35" s="10">
        <v>98.880499999999998</v>
      </c>
      <c r="DP35" s="10">
        <v>99.089399999999998</v>
      </c>
      <c r="DQ35" s="10">
        <v>99.420699999999997</v>
      </c>
      <c r="DR35" s="10">
        <v>99.676400000000001</v>
      </c>
      <c r="DS35" s="10">
        <v>99.823999999999998</v>
      </c>
      <c r="DT35" s="10">
        <v>99.956999999999994</v>
      </c>
      <c r="DU35" s="10">
        <v>99.969700000000003</v>
      </c>
      <c r="DV35" s="10">
        <v>100.246</v>
      </c>
      <c r="DW35" s="10">
        <v>100.631</v>
      </c>
      <c r="DX35" s="10">
        <v>101.01300000000001</v>
      </c>
      <c r="DY35" s="10">
        <v>101.13</v>
      </c>
      <c r="DZ35" s="10">
        <v>101.3</v>
      </c>
      <c r="EA35" s="10">
        <v>101.56699999999999</v>
      </c>
      <c r="EB35" s="10">
        <v>101.82299999999999</v>
      </c>
      <c r="EC35" s="10">
        <v>101.989</v>
      </c>
      <c r="ED35" s="10">
        <v>101.995</v>
      </c>
      <c r="EE35" s="10">
        <v>101.91800000000001</v>
      </c>
      <c r="EF35" s="10">
        <v>101.935</v>
      </c>
      <c r="EG35" s="10">
        <v>102.089</v>
      </c>
      <c r="EH35" s="10">
        <v>102.123</v>
      </c>
      <c r="EI35" s="10">
        <v>102.029</v>
      </c>
      <c r="EJ35" s="10">
        <v>102.05</v>
      </c>
      <c r="EK35" s="10">
        <v>102.027</v>
      </c>
      <c r="EL35" s="10">
        <v>101.93300000000001</v>
      </c>
      <c r="EM35" s="10">
        <v>101.38500000000001</v>
      </c>
      <c r="EN35" s="10">
        <v>101.148</v>
      </c>
      <c r="EO35" s="10">
        <v>101.145</v>
      </c>
      <c r="EP35" s="10">
        <v>101.297</v>
      </c>
      <c r="EQ35" s="10">
        <v>101.42700000000001</v>
      </c>
      <c r="ER35" s="10">
        <v>101.646</v>
      </c>
      <c r="ES35" s="10">
        <v>101.712</v>
      </c>
      <c r="ET35" s="10">
        <v>101.754</v>
      </c>
      <c r="EU35" s="10">
        <v>101.836</v>
      </c>
      <c r="EV35" s="10">
        <v>101.89100000000001</v>
      </c>
      <c r="EW35" s="10">
        <v>101.979</v>
      </c>
      <c r="EX35" s="10">
        <v>102.182</v>
      </c>
      <c r="EY35" s="10">
        <v>102.465</v>
      </c>
      <c r="EZ35" s="10">
        <v>102.751</v>
      </c>
      <c r="FA35" s="10">
        <v>102.95399999999999</v>
      </c>
      <c r="FB35" s="10">
        <v>103.158</v>
      </c>
      <c r="FC35" s="10">
        <v>103.398</v>
      </c>
      <c r="FD35" s="10">
        <v>103.688</v>
      </c>
      <c r="FE35" s="10">
        <v>103.733</v>
      </c>
      <c r="FF35" s="10">
        <v>103.773</v>
      </c>
      <c r="FG35" s="10">
        <v>103.99299999999999</v>
      </c>
      <c r="FH35" s="10" t="s">
        <v>224</v>
      </c>
      <c r="FI35" s="10" t="s">
        <v>224</v>
      </c>
      <c r="FJ35" s="10" t="s">
        <v>224</v>
      </c>
    </row>
    <row r="36" spans="2:166" x14ac:dyDescent="0.25">
      <c r="B36" s="21" t="str">
        <f>+IF(Impressum!$B$31="deutsch",Übersetzung!B60,IF(Impressum!$B$31="italiano",Übersetzung!D60,IF(Impressum!$B$31="english",Übersetzung!E60,Übersetzung!C60)))</f>
        <v>Bruttoanlageinvestitionen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98.001300000000001</v>
      </c>
      <c r="BL36" s="10">
        <v>97.714699999999993</v>
      </c>
      <c r="BM36" s="10">
        <v>97.283900000000003</v>
      </c>
      <c r="BN36" s="10">
        <v>96.671599999999998</v>
      </c>
      <c r="BO36" s="10">
        <v>96.241500000000002</v>
      </c>
      <c r="BP36" s="10">
        <v>95.630499999999998</v>
      </c>
      <c r="BQ36" s="10">
        <v>95.049099999999996</v>
      </c>
      <c r="BR36" s="10">
        <v>94.385000000000005</v>
      </c>
      <c r="BS36" s="10">
        <v>93.906400000000005</v>
      </c>
      <c r="BT36" s="10">
        <v>93.555499999999995</v>
      </c>
      <c r="BU36" s="10">
        <v>93.273799999999994</v>
      </c>
      <c r="BV36" s="10">
        <v>92.977800000000002</v>
      </c>
      <c r="BW36" s="10">
        <v>92.937600000000003</v>
      </c>
      <c r="BX36" s="10">
        <v>92.929500000000004</v>
      </c>
      <c r="BY36" s="10">
        <v>92.856999999999999</v>
      </c>
      <c r="BZ36" s="10">
        <v>92.575199999999995</v>
      </c>
      <c r="CA36" s="10">
        <v>92.895700000000005</v>
      </c>
      <c r="CB36" s="10">
        <v>93.046999999999997</v>
      </c>
      <c r="CC36" s="10">
        <v>93.391499999999994</v>
      </c>
      <c r="CD36" s="10">
        <v>93.622500000000002</v>
      </c>
      <c r="CE36" s="10">
        <v>94.071700000000007</v>
      </c>
      <c r="CF36" s="10">
        <v>94.476500000000001</v>
      </c>
      <c r="CG36" s="10">
        <v>94.849699999999999</v>
      </c>
      <c r="CH36" s="10">
        <v>95.310100000000006</v>
      </c>
      <c r="CI36" s="10">
        <v>95.862300000000005</v>
      </c>
      <c r="CJ36" s="10">
        <v>96.386200000000002</v>
      </c>
      <c r="CK36" s="10">
        <v>96.352999999999994</v>
      </c>
      <c r="CL36" s="10">
        <v>96.111800000000002</v>
      </c>
      <c r="CM36" s="10">
        <v>95.896199999999993</v>
      </c>
      <c r="CN36" s="10">
        <v>95.763800000000003</v>
      </c>
      <c r="CO36" s="10">
        <v>95.434799999999996</v>
      </c>
      <c r="CP36" s="10">
        <v>95.1477</v>
      </c>
      <c r="CQ36" s="10">
        <v>95.072699999999998</v>
      </c>
      <c r="CR36" s="10">
        <v>95.024100000000004</v>
      </c>
      <c r="CS36" s="10">
        <v>95.058199999999999</v>
      </c>
      <c r="CT36" s="10">
        <v>95.084400000000002</v>
      </c>
      <c r="CU36" s="10">
        <v>95.377300000000005</v>
      </c>
      <c r="CV36" s="10">
        <v>95.435699999999997</v>
      </c>
      <c r="CW36" s="10">
        <v>95.519400000000005</v>
      </c>
      <c r="CX36" s="10">
        <v>95.678799999999995</v>
      </c>
      <c r="CY36" s="10">
        <v>95.872699999999995</v>
      </c>
      <c r="CZ36" s="10">
        <v>95.904600000000002</v>
      </c>
      <c r="DA36" s="10">
        <v>95.790199999999999</v>
      </c>
      <c r="DB36" s="10">
        <v>95.879400000000004</v>
      </c>
      <c r="DC36" s="10">
        <v>96.326300000000003</v>
      </c>
      <c r="DD36" s="10">
        <v>96.696799999999996</v>
      </c>
      <c r="DE36" s="10">
        <v>96.9863</v>
      </c>
      <c r="DF36" s="10">
        <v>97.377399999999994</v>
      </c>
      <c r="DG36" s="10">
        <v>97.885599999999997</v>
      </c>
      <c r="DH36" s="10">
        <v>98.574600000000004</v>
      </c>
      <c r="DI36" s="10">
        <v>99.033600000000007</v>
      </c>
      <c r="DJ36" s="10">
        <v>99.569599999999994</v>
      </c>
      <c r="DK36" s="10">
        <v>100.17400000000001</v>
      </c>
      <c r="DL36" s="10">
        <v>100.83</v>
      </c>
      <c r="DM36" s="10">
        <v>101</v>
      </c>
      <c r="DN36" s="10">
        <v>101.39400000000001</v>
      </c>
      <c r="DO36" s="10">
        <v>100.85</v>
      </c>
      <c r="DP36" s="10">
        <v>100.36499999999999</v>
      </c>
      <c r="DQ36" s="10">
        <v>100.134</v>
      </c>
      <c r="DR36" s="10">
        <v>100.029</v>
      </c>
      <c r="DS36" s="10">
        <v>99.927499999999995</v>
      </c>
      <c r="DT36" s="10">
        <v>99.976600000000005</v>
      </c>
      <c r="DU36" s="10">
        <v>99.992099999999994</v>
      </c>
      <c r="DV36" s="10">
        <v>100.1</v>
      </c>
      <c r="DW36" s="10">
        <v>100.384</v>
      </c>
      <c r="DX36" s="10">
        <v>100.521</v>
      </c>
      <c r="DY36" s="10">
        <v>100.074</v>
      </c>
      <c r="DZ36" s="10">
        <v>99.770399999999995</v>
      </c>
      <c r="EA36" s="10">
        <v>99.634299999999996</v>
      </c>
      <c r="EB36" s="10">
        <v>99.434399999999997</v>
      </c>
      <c r="EC36" s="10">
        <v>99.502099999999999</v>
      </c>
      <c r="ED36" s="10">
        <v>99.624899999999997</v>
      </c>
      <c r="EE36" s="10">
        <v>99.668899999999994</v>
      </c>
      <c r="EF36" s="10">
        <v>99.823099999999997</v>
      </c>
      <c r="EG36" s="10">
        <v>100.014</v>
      </c>
      <c r="EH36" s="10">
        <v>100.054</v>
      </c>
      <c r="EI36" s="10">
        <v>99.930199999999999</v>
      </c>
      <c r="EJ36" s="10">
        <v>99.861699999999999</v>
      </c>
      <c r="EK36" s="10">
        <v>99.926400000000001</v>
      </c>
      <c r="EL36" s="10">
        <v>99.799300000000002</v>
      </c>
      <c r="EM36" s="10">
        <v>98.728700000000003</v>
      </c>
      <c r="EN36" s="10">
        <v>97.707899999999995</v>
      </c>
      <c r="EO36" s="10">
        <v>97.692800000000005</v>
      </c>
      <c r="EP36" s="10">
        <v>97.701400000000007</v>
      </c>
      <c r="EQ36" s="10">
        <v>97.364900000000006</v>
      </c>
      <c r="ER36" s="10">
        <v>97.163799999999995</v>
      </c>
      <c r="ES36" s="10">
        <v>97.118700000000004</v>
      </c>
      <c r="ET36" s="10">
        <v>96.930499999999995</v>
      </c>
      <c r="EU36" s="10">
        <v>96.863600000000005</v>
      </c>
      <c r="EV36" s="10">
        <v>96.821399999999997</v>
      </c>
      <c r="EW36" s="10">
        <v>97.107500000000002</v>
      </c>
      <c r="EX36" s="10">
        <v>97.497900000000001</v>
      </c>
      <c r="EY36" s="10">
        <v>97.786000000000001</v>
      </c>
      <c r="EZ36" s="10">
        <v>97.899799999999999</v>
      </c>
      <c r="FA36" s="10">
        <v>97.953400000000002</v>
      </c>
      <c r="FB36" s="10">
        <v>97.831100000000006</v>
      </c>
      <c r="FC36" s="10">
        <v>98.055800000000005</v>
      </c>
      <c r="FD36" s="10">
        <v>98.153300000000002</v>
      </c>
      <c r="FE36" s="10">
        <v>98.174000000000007</v>
      </c>
      <c r="FF36" s="10">
        <v>98.072800000000001</v>
      </c>
      <c r="FG36" s="10">
        <v>97.998999999999995</v>
      </c>
      <c r="FH36" s="10" t="s">
        <v>224</v>
      </c>
      <c r="FI36" s="10" t="s">
        <v>224</v>
      </c>
      <c r="FJ36" s="10" t="s">
        <v>224</v>
      </c>
    </row>
    <row r="37" spans="2:166" x14ac:dyDescent="0.25">
      <c r="B37" s="21" t="str">
        <f>+IF(Impressum!$B$31="deutsch",Übersetzung!B61,IF(Impressum!$B$31="italiano",Übersetzung!D61,IF(Impressum!$B$31="english",Übersetzung!E61,Übersetzung!C61)))</f>
        <v>Exporte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95.348299999999995</v>
      </c>
      <c r="BL37" s="10">
        <v>95.278899999999993</v>
      </c>
      <c r="BM37" s="10">
        <v>94.951700000000002</v>
      </c>
      <c r="BN37" s="10">
        <v>94.572699999999998</v>
      </c>
      <c r="BO37" s="10">
        <v>94.590100000000007</v>
      </c>
      <c r="BP37" s="10">
        <v>94.268299999999996</v>
      </c>
      <c r="BQ37" s="10">
        <v>94.246399999999994</v>
      </c>
      <c r="BR37" s="10">
        <v>94.396799999999999</v>
      </c>
      <c r="BS37" s="10">
        <v>94.959900000000005</v>
      </c>
      <c r="BT37" s="10">
        <v>94.436400000000006</v>
      </c>
      <c r="BU37" s="10">
        <v>94.222200000000001</v>
      </c>
      <c r="BV37" s="10">
        <v>94.070300000000003</v>
      </c>
      <c r="BW37" s="10">
        <v>94.292599999999993</v>
      </c>
      <c r="BX37" s="10">
        <v>94.564999999999998</v>
      </c>
      <c r="BY37" s="10">
        <v>94.6785</v>
      </c>
      <c r="BZ37" s="10">
        <v>94.565200000000004</v>
      </c>
      <c r="CA37" s="10">
        <v>94.146500000000003</v>
      </c>
      <c r="CB37" s="10">
        <v>93.840699999999998</v>
      </c>
      <c r="CC37" s="10">
        <v>94.414599999999993</v>
      </c>
      <c r="CD37" s="10">
        <v>94.322199999999995</v>
      </c>
      <c r="CE37" s="10">
        <v>94.316900000000004</v>
      </c>
      <c r="CF37" s="10">
        <v>95.003799999999998</v>
      </c>
      <c r="CG37" s="10">
        <v>94.805400000000006</v>
      </c>
      <c r="CH37" s="10">
        <v>95.4559</v>
      </c>
      <c r="CI37" s="10">
        <v>95.580200000000005</v>
      </c>
      <c r="CJ37" s="10">
        <v>95.455699999999993</v>
      </c>
      <c r="CK37" s="10">
        <v>94.860699999999994</v>
      </c>
      <c r="CL37" s="10">
        <v>94.186099999999996</v>
      </c>
      <c r="CM37" s="10">
        <v>93.837599999999995</v>
      </c>
      <c r="CN37" s="10">
        <v>93.864800000000002</v>
      </c>
      <c r="CO37" s="10">
        <v>93.459900000000005</v>
      </c>
      <c r="CP37" s="10">
        <v>93.544600000000003</v>
      </c>
      <c r="CQ37" s="10">
        <v>94.008399999999995</v>
      </c>
      <c r="CR37" s="10">
        <v>94.198599999999999</v>
      </c>
      <c r="CS37" s="10">
        <v>94.219800000000006</v>
      </c>
      <c r="CT37" s="10">
        <v>94.919399999999996</v>
      </c>
      <c r="CU37" s="10">
        <v>94.831500000000005</v>
      </c>
      <c r="CV37" s="10">
        <v>94.710800000000006</v>
      </c>
      <c r="CW37" s="10">
        <v>94.586299999999994</v>
      </c>
      <c r="CX37" s="10">
        <v>94.169200000000004</v>
      </c>
      <c r="CY37" s="10">
        <v>95.0929</v>
      </c>
      <c r="CZ37" s="10">
        <v>94.999600000000001</v>
      </c>
      <c r="DA37" s="10">
        <v>95.775800000000004</v>
      </c>
      <c r="DB37" s="10">
        <v>96.047499999999999</v>
      </c>
      <c r="DC37" s="10">
        <v>97.194299999999998</v>
      </c>
      <c r="DD37" s="10">
        <v>97.447999999999993</v>
      </c>
      <c r="DE37" s="10">
        <v>98.289699999999996</v>
      </c>
      <c r="DF37" s="10">
        <v>98.752099999999999</v>
      </c>
      <c r="DG37" s="10">
        <v>99.729399999999998</v>
      </c>
      <c r="DH37" s="10">
        <v>100.92</v>
      </c>
      <c r="DI37" s="10">
        <v>101.768</v>
      </c>
      <c r="DJ37" s="10">
        <v>102.074</v>
      </c>
      <c r="DK37" s="10">
        <v>102.035</v>
      </c>
      <c r="DL37" s="10">
        <v>103.327</v>
      </c>
      <c r="DM37" s="10">
        <v>103.64</v>
      </c>
      <c r="DN37" s="10">
        <v>102.02</v>
      </c>
      <c r="DO37" s="10">
        <v>101.57</v>
      </c>
      <c r="DP37" s="10">
        <v>101.53400000000001</v>
      </c>
      <c r="DQ37" s="10">
        <v>101.24</v>
      </c>
      <c r="DR37" s="10">
        <v>100.5</v>
      </c>
      <c r="DS37" s="10">
        <v>100.327</v>
      </c>
      <c r="DT37" s="10">
        <v>100.598</v>
      </c>
      <c r="DU37" s="10">
        <v>99.855099999999993</v>
      </c>
      <c r="DV37" s="10">
        <v>99.248800000000003</v>
      </c>
      <c r="DW37" s="10">
        <v>98.547300000000007</v>
      </c>
      <c r="DX37" s="10">
        <v>98.359300000000005</v>
      </c>
      <c r="DY37" s="10">
        <v>96.370099999999994</v>
      </c>
      <c r="DZ37" s="10">
        <v>96.475899999999996</v>
      </c>
      <c r="EA37" s="10">
        <v>97.5565</v>
      </c>
      <c r="EB37" s="10">
        <v>97.245199999999997</v>
      </c>
      <c r="EC37" s="10">
        <v>97.596000000000004</v>
      </c>
      <c r="ED37" s="10">
        <v>97.587400000000002</v>
      </c>
      <c r="EE37" s="10">
        <v>97.918000000000006</v>
      </c>
      <c r="EF37" s="10">
        <v>97.847999999999999</v>
      </c>
      <c r="EG37" s="10">
        <v>97.734300000000005</v>
      </c>
      <c r="EH37" s="10">
        <v>97.497200000000007</v>
      </c>
      <c r="EI37" s="10">
        <v>96.822199999999995</v>
      </c>
      <c r="EJ37" s="10">
        <v>96.782399999999996</v>
      </c>
      <c r="EK37" s="10">
        <v>96.424700000000001</v>
      </c>
      <c r="EL37" s="10">
        <v>96.070700000000002</v>
      </c>
      <c r="EM37" s="10">
        <v>93.241100000000003</v>
      </c>
      <c r="EN37" s="10">
        <v>91.414699999999996</v>
      </c>
      <c r="EO37" s="10">
        <v>90.6</v>
      </c>
      <c r="EP37" s="10">
        <v>91.050299999999993</v>
      </c>
      <c r="EQ37" s="10">
        <v>89.995400000000004</v>
      </c>
      <c r="ER37" s="10">
        <v>90.091999999999999</v>
      </c>
      <c r="ES37" s="10">
        <v>90.158600000000007</v>
      </c>
      <c r="ET37" s="10">
        <v>90.129300000000001</v>
      </c>
      <c r="EU37" s="10">
        <v>89.741399999999999</v>
      </c>
      <c r="EV37" s="10">
        <v>89.227900000000005</v>
      </c>
      <c r="EW37" s="10">
        <v>90.276399999999995</v>
      </c>
      <c r="EX37" s="10">
        <v>91.504000000000005</v>
      </c>
      <c r="EY37" s="10">
        <v>91.7911</v>
      </c>
      <c r="EZ37" s="10">
        <v>92.508399999999995</v>
      </c>
      <c r="FA37" s="10">
        <v>92.257000000000005</v>
      </c>
      <c r="FB37" s="10">
        <v>91.919899999999998</v>
      </c>
      <c r="FC37" s="10">
        <v>91.8035</v>
      </c>
      <c r="FD37" s="10">
        <v>91.9572</v>
      </c>
      <c r="FE37" s="10">
        <v>90.880600000000001</v>
      </c>
      <c r="FF37" s="10">
        <v>90.605099999999993</v>
      </c>
      <c r="FG37" s="10">
        <v>89.1571</v>
      </c>
      <c r="FH37" s="10" t="s">
        <v>224</v>
      </c>
      <c r="FI37" s="10" t="s">
        <v>224</v>
      </c>
      <c r="FJ37" s="10" t="s">
        <v>224</v>
      </c>
    </row>
    <row r="38" spans="2:166" x14ac:dyDescent="0.25">
      <c r="B38" s="21" t="str">
        <f>+IF(Impressum!$B$31="deutsch",Übersetzung!B62,IF(Impressum!$B$31="italiano",Übersetzung!D62,IF(Impressum!$B$31="english",Übersetzung!E62,Übersetzung!C62)))</f>
        <v>Importe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96.309600000000003</v>
      </c>
      <c r="BL38" s="10">
        <v>95.587100000000007</v>
      </c>
      <c r="BM38" s="10">
        <v>95.858400000000003</v>
      </c>
      <c r="BN38" s="10">
        <v>95.5214</v>
      </c>
      <c r="BO38" s="10">
        <v>95.129000000000005</v>
      </c>
      <c r="BP38" s="10">
        <v>95.839600000000004</v>
      </c>
      <c r="BQ38" s="10">
        <v>95.181299999999993</v>
      </c>
      <c r="BR38" s="10">
        <v>96.517399999999995</v>
      </c>
      <c r="BS38" s="10">
        <v>97.842100000000002</v>
      </c>
      <c r="BT38" s="10">
        <v>97.616</v>
      </c>
      <c r="BU38" s="10">
        <v>97.659899999999993</v>
      </c>
      <c r="BV38" s="10">
        <v>96.876599999999996</v>
      </c>
      <c r="BW38" s="10">
        <v>96.525800000000004</v>
      </c>
      <c r="BX38" s="10">
        <v>97.0642</v>
      </c>
      <c r="BY38" s="10">
        <v>97.004800000000003</v>
      </c>
      <c r="BZ38" s="10">
        <v>95.572699999999998</v>
      </c>
      <c r="CA38" s="10">
        <v>94.753100000000003</v>
      </c>
      <c r="CB38" s="10">
        <v>95.415899999999993</v>
      </c>
      <c r="CC38" s="10">
        <v>95.846800000000002</v>
      </c>
      <c r="CD38" s="10">
        <v>96.640299999999996</v>
      </c>
      <c r="CE38" s="10">
        <v>97.9422</v>
      </c>
      <c r="CF38" s="10">
        <v>97.872299999999996</v>
      </c>
      <c r="CG38" s="10">
        <v>99.025000000000006</v>
      </c>
      <c r="CH38" s="10">
        <v>99.495599999999996</v>
      </c>
      <c r="CI38" s="10">
        <v>99.024299999999997</v>
      </c>
      <c r="CJ38" s="10">
        <v>98.696200000000005</v>
      </c>
      <c r="CK38" s="10">
        <v>98.115399999999994</v>
      </c>
      <c r="CL38" s="10">
        <v>96.629000000000005</v>
      </c>
      <c r="CM38" s="10">
        <v>96.205299999999994</v>
      </c>
      <c r="CN38" s="10">
        <v>95.615499999999997</v>
      </c>
      <c r="CO38" s="10">
        <v>94.266300000000001</v>
      </c>
      <c r="CP38" s="10">
        <v>94.640100000000004</v>
      </c>
      <c r="CQ38" s="10">
        <v>94.039699999999996</v>
      </c>
      <c r="CR38" s="10">
        <v>94.015500000000003</v>
      </c>
      <c r="CS38" s="10">
        <v>94.423400000000001</v>
      </c>
      <c r="CT38" s="10">
        <v>94.506</v>
      </c>
      <c r="CU38" s="10">
        <v>95.338300000000004</v>
      </c>
      <c r="CV38" s="10">
        <v>95.406400000000005</v>
      </c>
      <c r="CW38" s="10">
        <v>95.596100000000007</v>
      </c>
      <c r="CX38" s="10">
        <v>96.8065</v>
      </c>
      <c r="CY38" s="10">
        <v>97.254400000000004</v>
      </c>
      <c r="CZ38" s="10">
        <v>97.871499999999997</v>
      </c>
      <c r="DA38" s="10">
        <v>98.6845</v>
      </c>
      <c r="DB38" s="10">
        <v>99.140100000000004</v>
      </c>
      <c r="DC38" s="10">
        <v>100.509</v>
      </c>
      <c r="DD38" s="10">
        <v>100.78100000000001</v>
      </c>
      <c r="DE38" s="10">
        <v>101.965</v>
      </c>
      <c r="DF38" s="10">
        <v>102.134</v>
      </c>
      <c r="DG38" s="10">
        <v>104.16200000000001</v>
      </c>
      <c r="DH38" s="10">
        <v>105.434</v>
      </c>
      <c r="DI38" s="10">
        <v>106.328</v>
      </c>
      <c r="DJ38" s="10">
        <v>107.452</v>
      </c>
      <c r="DK38" s="10">
        <v>107.771</v>
      </c>
      <c r="DL38" s="10">
        <v>108.565</v>
      </c>
      <c r="DM38" s="10">
        <v>109.669</v>
      </c>
      <c r="DN38" s="10">
        <v>106.613</v>
      </c>
      <c r="DO38" s="10">
        <v>103.399</v>
      </c>
      <c r="DP38" s="10">
        <v>101.89400000000001</v>
      </c>
      <c r="DQ38" s="10">
        <v>101.73099999999999</v>
      </c>
      <c r="DR38" s="10">
        <v>102.009</v>
      </c>
      <c r="DS38" s="10">
        <v>100.745</v>
      </c>
      <c r="DT38" s="10">
        <v>100.44</v>
      </c>
      <c r="DU38" s="10">
        <v>99.666799999999995</v>
      </c>
      <c r="DV38" s="10">
        <v>99.19</v>
      </c>
      <c r="DW38" s="10">
        <v>98.801199999999994</v>
      </c>
      <c r="DX38" s="10">
        <v>98.480699999999999</v>
      </c>
      <c r="DY38" s="10">
        <v>95.557299999999998</v>
      </c>
      <c r="DZ38" s="10">
        <v>95.720200000000006</v>
      </c>
      <c r="EA38" s="10">
        <v>96.835700000000003</v>
      </c>
      <c r="EB38" s="10">
        <v>96.853499999999997</v>
      </c>
      <c r="EC38" s="10">
        <v>97.669899999999998</v>
      </c>
      <c r="ED38" s="10">
        <v>97.031800000000004</v>
      </c>
      <c r="EE38" s="10">
        <v>98.373699999999999</v>
      </c>
      <c r="EF38" s="10">
        <v>98.188500000000005</v>
      </c>
      <c r="EG38" s="10">
        <v>98.434299999999993</v>
      </c>
      <c r="EH38" s="10">
        <v>97.545599999999993</v>
      </c>
      <c r="EI38" s="10">
        <v>98.375100000000003</v>
      </c>
      <c r="EJ38" s="10">
        <v>97.396100000000004</v>
      </c>
      <c r="EK38" s="10">
        <v>97.232699999999994</v>
      </c>
      <c r="EL38" s="10">
        <v>95.691900000000004</v>
      </c>
      <c r="EM38" s="10">
        <v>90.833699999999993</v>
      </c>
      <c r="EN38" s="10">
        <v>88.673100000000005</v>
      </c>
      <c r="EO38" s="10">
        <v>88.9619</v>
      </c>
      <c r="EP38" s="10">
        <v>88.320099999999996</v>
      </c>
      <c r="EQ38" s="10">
        <v>89.310599999999994</v>
      </c>
      <c r="ER38" s="10">
        <v>90.195499999999996</v>
      </c>
      <c r="ES38" s="10">
        <v>89.667699999999996</v>
      </c>
      <c r="ET38" s="10">
        <v>89.598200000000006</v>
      </c>
      <c r="EU38" s="10">
        <v>91.027000000000001</v>
      </c>
      <c r="EV38" s="10">
        <v>91.217100000000002</v>
      </c>
      <c r="EW38" s="10">
        <v>93.005499999999998</v>
      </c>
      <c r="EX38" s="10">
        <v>92.529399999999995</v>
      </c>
      <c r="EY38" s="10">
        <v>94.595399999999998</v>
      </c>
      <c r="EZ38" s="10">
        <v>94.688100000000006</v>
      </c>
      <c r="FA38" s="10">
        <v>94.943399999999997</v>
      </c>
      <c r="FB38" s="10">
        <v>94.104500000000002</v>
      </c>
      <c r="FC38" s="10">
        <v>94.408100000000005</v>
      </c>
      <c r="FD38" s="10">
        <v>94.618499999999997</v>
      </c>
      <c r="FE38" s="10">
        <v>93.8155</v>
      </c>
      <c r="FF38" s="10">
        <v>93.476500000000001</v>
      </c>
      <c r="FG38" s="10">
        <v>92.778499999999994</v>
      </c>
      <c r="FH38" s="10" t="s">
        <v>224</v>
      </c>
      <c r="FI38" s="10" t="s">
        <v>224</v>
      </c>
      <c r="FJ38" s="10" t="s">
        <v>224</v>
      </c>
    </row>
  </sheetData>
  <sheetProtection algorithmName="SHA-512" hashValue="HHmcreJUgOns1SYx40RmCF3w9gH0aB3vNP30QFb9K0kB7OJu7ZxFrlGrhmtV3WCS1zxK7fR2qEGguJeSEvyhvA==" saltValue="7kHyU5svEScRtFNehHjUA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J16"/>
  <sheetViews>
    <sheetView zoomScale="90" zoomScaleNormal="90" workbookViewId="0">
      <selection sqref="A1:XFD1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66" x14ac:dyDescent="0.25">
      <c r="B6" s="21" t="str">
        <f>+IF(Impressum!$B$31="deutsch",Übersetzung!B68,IF(Impressum!$B$31="italiano",Übersetzung!D68,IF(Impressum!$B$31="english",Übersetzung!E68,Übersetzung!C68)))</f>
        <v>in Tsd. Personen</v>
      </c>
    </row>
    <row r="7" spans="1:166" x14ac:dyDescent="0.25">
      <c r="B7" s="21" t="str">
        <f>+IF(Impressum!$B$31="deutsch",Übersetzung!B69,IF(Impressum!$B$31="italiano",Übersetzung!D69,IF(Impressum!$B$31="english",Übersetzung!E69,Übersetzung!C69)))</f>
        <v>Quelle: BFS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+IF(Impressum!$B$31="deutsch",Übersetzung!B71,IF(Impressum!$B$31="italiano",Übersetzung!D71,IF(Impressum!$B$31="english",Übersetzung!E71,Übersetzung!C71)))</f>
        <v>Erwerbstätige</v>
      </c>
      <c r="C9" s="7">
        <v>3228.42</v>
      </c>
      <c r="D9" s="7">
        <v>3267.38</v>
      </c>
      <c r="E9" s="7">
        <v>3288.6</v>
      </c>
      <c r="F9" s="7">
        <v>3266.36</v>
      </c>
      <c r="G9" s="7">
        <v>3313.82</v>
      </c>
      <c r="H9" s="7">
        <v>3335.46</v>
      </c>
      <c r="I9" s="7">
        <v>3358.61</v>
      </c>
      <c r="J9" s="7">
        <v>3348.26</v>
      </c>
      <c r="K9" s="7">
        <v>3358.57</v>
      </c>
      <c r="L9" s="7">
        <v>3360.05</v>
      </c>
      <c r="M9" s="7">
        <v>3351.86</v>
      </c>
      <c r="N9" s="7">
        <v>3352.93</v>
      </c>
      <c r="O9" s="7">
        <v>3351.44</v>
      </c>
      <c r="P9" s="7">
        <v>3351.38</v>
      </c>
      <c r="Q9" s="7">
        <v>3358.03</v>
      </c>
      <c r="R9" s="7">
        <v>3363.51</v>
      </c>
      <c r="S9" s="7">
        <v>3368.43</v>
      </c>
      <c r="T9" s="7">
        <v>3382.98</v>
      </c>
      <c r="U9" s="7">
        <v>3392.77</v>
      </c>
      <c r="V9" s="7">
        <v>3410.56</v>
      </c>
      <c r="W9" s="7">
        <v>3423.98</v>
      </c>
      <c r="X9" s="7">
        <v>3442.69</v>
      </c>
      <c r="Y9" s="7">
        <v>3471.36</v>
      </c>
      <c r="Z9" s="7">
        <v>3489.37</v>
      </c>
      <c r="AA9" s="7">
        <v>3496.57</v>
      </c>
      <c r="AB9" s="7">
        <v>3530.44</v>
      </c>
      <c r="AC9" s="7">
        <v>3543.34</v>
      </c>
      <c r="AD9" s="7">
        <v>3570.74</v>
      </c>
      <c r="AE9" s="7">
        <v>3587.6</v>
      </c>
      <c r="AF9" s="7">
        <v>3615.8</v>
      </c>
      <c r="AG9" s="7">
        <v>3633.46</v>
      </c>
      <c r="AH9" s="7">
        <v>3653.29</v>
      </c>
      <c r="AI9" s="7">
        <v>3677.59</v>
      </c>
      <c r="AJ9" s="7">
        <v>3711.74</v>
      </c>
      <c r="AK9" s="7">
        <v>3728.33</v>
      </c>
      <c r="AL9" s="7">
        <v>3749.68</v>
      </c>
      <c r="AM9" s="7">
        <v>3773.2</v>
      </c>
      <c r="AN9" s="7">
        <v>3790.84</v>
      </c>
      <c r="AO9" s="7">
        <v>3839.09</v>
      </c>
      <c r="AP9" s="7">
        <v>3863.71</v>
      </c>
      <c r="AQ9" s="7">
        <v>3899.94</v>
      </c>
      <c r="AR9" s="7">
        <v>3914.5</v>
      </c>
      <c r="AS9" s="7">
        <v>3958.5</v>
      </c>
      <c r="AT9" s="7">
        <v>3976.96</v>
      </c>
      <c r="AU9" s="7">
        <v>4003.95</v>
      </c>
      <c r="AV9" s="7">
        <v>4010.32</v>
      </c>
      <c r="AW9" s="7">
        <v>4012.77</v>
      </c>
      <c r="AX9" s="7">
        <v>4009</v>
      </c>
      <c r="AY9" s="7">
        <v>3989.78</v>
      </c>
      <c r="AZ9" s="7">
        <v>3994.98</v>
      </c>
      <c r="BA9" s="7">
        <v>3970.74</v>
      </c>
      <c r="BB9" s="7">
        <v>3937.29</v>
      </c>
      <c r="BC9" s="7">
        <v>3923.72</v>
      </c>
      <c r="BD9" s="7">
        <v>3945.89</v>
      </c>
      <c r="BE9" s="7">
        <v>3959.71</v>
      </c>
      <c r="BF9" s="7">
        <v>3945.69</v>
      </c>
      <c r="BG9" s="7">
        <v>3932.44</v>
      </c>
      <c r="BH9" s="7">
        <v>3908.26</v>
      </c>
      <c r="BI9" s="7">
        <v>3914.05</v>
      </c>
      <c r="BJ9" s="7">
        <v>3933</v>
      </c>
      <c r="BK9" s="7">
        <v>3933.98</v>
      </c>
      <c r="BL9" s="7">
        <v>3917.67</v>
      </c>
      <c r="BM9" s="7">
        <v>3901.46</v>
      </c>
      <c r="BN9" s="7">
        <v>3909.09</v>
      </c>
      <c r="BO9" s="7">
        <v>3909.62</v>
      </c>
      <c r="BP9" s="7">
        <v>3911.26</v>
      </c>
      <c r="BQ9" s="7">
        <v>3903.83</v>
      </c>
      <c r="BR9" s="7">
        <v>3893.77</v>
      </c>
      <c r="BS9" s="7">
        <v>3892.82</v>
      </c>
      <c r="BT9" s="7">
        <v>3890.23</v>
      </c>
      <c r="BU9" s="7">
        <v>3898.73</v>
      </c>
      <c r="BV9" s="7">
        <v>3913.95</v>
      </c>
      <c r="BW9" s="7">
        <v>3929.5</v>
      </c>
      <c r="BX9" s="7">
        <v>3950.58</v>
      </c>
      <c r="BY9" s="7">
        <v>3960.8</v>
      </c>
      <c r="BZ9" s="7">
        <v>3961.88</v>
      </c>
      <c r="CA9" s="7">
        <v>3965.57</v>
      </c>
      <c r="CB9" s="7">
        <v>3977.61</v>
      </c>
      <c r="CC9" s="7">
        <v>3989.28</v>
      </c>
      <c r="CD9" s="7">
        <v>3998.91</v>
      </c>
      <c r="CE9" s="7">
        <v>4008.39</v>
      </c>
      <c r="CF9" s="7">
        <v>4014.53</v>
      </c>
      <c r="CG9" s="7">
        <v>4022.22</v>
      </c>
      <c r="CH9" s="7">
        <v>4041.87</v>
      </c>
      <c r="CI9" s="7">
        <v>4069.35</v>
      </c>
      <c r="CJ9" s="7">
        <v>4084.92</v>
      </c>
      <c r="CK9" s="7">
        <v>4095.08</v>
      </c>
      <c r="CL9" s="7">
        <v>4105.28</v>
      </c>
      <c r="CM9" s="7">
        <v>4110.63</v>
      </c>
      <c r="CN9" s="7">
        <v>4114.4399999999996</v>
      </c>
      <c r="CO9" s="7">
        <v>4124.79</v>
      </c>
      <c r="CP9" s="7">
        <v>4121.6099999999997</v>
      </c>
      <c r="CQ9" s="7">
        <v>4105.72</v>
      </c>
      <c r="CR9" s="7">
        <v>4102.76</v>
      </c>
      <c r="CS9" s="7">
        <v>4100.32</v>
      </c>
      <c r="CT9" s="7">
        <v>4103.91</v>
      </c>
      <c r="CU9" s="7">
        <v>4112.3999999999996</v>
      </c>
      <c r="CV9" s="7">
        <v>4113.8100000000004</v>
      </c>
      <c r="CW9" s="7">
        <v>4113.6000000000004</v>
      </c>
      <c r="CX9" s="7">
        <v>4118.29</v>
      </c>
      <c r="CY9" s="7">
        <v>4123.57</v>
      </c>
      <c r="CZ9" s="7">
        <v>4132.3599999999997</v>
      </c>
      <c r="DA9" s="7">
        <v>4152.6000000000004</v>
      </c>
      <c r="DB9" s="7">
        <v>4169.95</v>
      </c>
      <c r="DC9" s="7">
        <v>4193.2700000000004</v>
      </c>
      <c r="DD9" s="7">
        <v>4220.4399999999996</v>
      </c>
      <c r="DE9" s="7">
        <v>4246.9399999999996</v>
      </c>
      <c r="DF9" s="7">
        <v>4278.93</v>
      </c>
      <c r="DG9" s="7">
        <v>4304.67</v>
      </c>
      <c r="DH9" s="7">
        <v>4329.8999999999996</v>
      </c>
      <c r="DI9" s="7">
        <v>4356.2700000000004</v>
      </c>
      <c r="DJ9" s="7">
        <v>4386.1000000000004</v>
      </c>
      <c r="DK9" s="7">
        <v>4418.1499999999996</v>
      </c>
      <c r="DL9" s="7">
        <v>4437.01</v>
      </c>
      <c r="DM9" s="7">
        <v>4461.3</v>
      </c>
      <c r="DN9" s="7">
        <v>4476.43</v>
      </c>
      <c r="DO9" s="7">
        <v>4485.55</v>
      </c>
      <c r="DP9" s="7">
        <v>4475.54</v>
      </c>
      <c r="DQ9" s="7">
        <v>4463.99</v>
      </c>
      <c r="DR9" s="7">
        <v>4451.21</v>
      </c>
      <c r="DS9" s="7">
        <v>4436.8</v>
      </c>
      <c r="DT9" s="7">
        <v>4475.5</v>
      </c>
      <c r="DU9" s="7">
        <v>4500.49</v>
      </c>
      <c r="DV9" s="7">
        <v>4505.18</v>
      </c>
      <c r="DW9" s="7">
        <v>4556.96</v>
      </c>
      <c r="DX9" s="7">
        <v>4587.62</v>
      </c>
      <c r="DY9" s="7">
        <v>4601.29</v>
      </c>
      <c r="DZ9" s="7">
        <v>4628.1899999999996</v>
      </c>
      <c r="EA9" s="7">
        <v>4646.92</v>
      </c>
      <c r="EB9" s="7">
        <v>4658.55</v>
      </c>
      <c r="EC9" s="7">
        <v>4708.49</v>
      </c>
      <c r="ED9" s="7">
        <v>4681.0600000000004</v>
      </c>
      <c r="EE9" s="7">
        <v>4695.1000000000004</v>
      </c>
      <c r="EF9" s="7">
        <v>4715.51</v>
      </c>
      <c r="EG9" s="7">
        <v>4750.5</v>
      </c>
      <c r="EH9" s="7">
        <v>4769.8900000000003</v>
      </c>
      <c r="EI9" s="7">
        <v>4758.01</v>
      </c>
      <c r="EJ9" s="7">
        <v>4815.51</v>
      </c>
      <c r="EK9" s="7">
        <v>4832.29</v>
      </c>
      <c r="EL9" s="7">
        <v>4880.34</v>
      </c>
      <c r="EM9" s="7">
        <v>4888.5600000000004</v>
      </c>
      <c r="EN9" s="7">
        <v>4886.62</v>
      </c>
      <c r="EO9" s="7">
        <v>4889.1000000000004</v>
      </c>
      <c r="EP9" s="7">
        <v>4914.8</v>
      </c>
      <c r="EQ9" s="7">
        <v>4953.5600000000004</v>
      </c>
      <c r="ER9" s="7">
        <v>4945.55</v>
      </c>
      <c r="ES9" s="7">
        <v>4969.7299999999996</v>
      </c>
      <c r="ET9" s="7">
        <v>4983.33</v>
      </c>
      <c r="EU9" s="7">
        <v>4984.04</v>
      </c>
      <c r="EV9" s="7">
        <v>5009.32</v>
      </c>
      <c r="EW9" s="7">
        <v>5019.9799999999996</v>
      </c>
      <c r="EX9" s="7">
        <v>5020.92</v>
      </c>
      <c r="EY9" s="7">
        <v>5031.3100000000004</v>
      </c>
      <c r="EZ9" s="7">
        <v>5042.17</v>
      </c>
      <c r="FA9" s="7">
        <v>5080.46</v>
      </c>
      <c r="FB9" s="7">
        <v>5064.71</v>
      </c>
      <c r="FC9" s="7">
        <v>5072.5</v>
      </c>
      <c r="FD9" s="7">
        <v>5093.9799999999996</v>
      </c>
      <c r="FE9" s="7">
        <v>5093.78</v>
      </c>
      <c r="FF9" s="7">
        <v>5109.97</v>
      </c>
      <c r="FG9" s="7">
        <v>5129.18</v>
      </c>
      <c r="FH9" s="7" t="s">
        <v>224</v>
      </c>
      <c r="FI9" s="7" t="s">
        <v>224</v>
      </c>
      <c r="FJ9" s="7" t="s">
        <v>224</v>
      </c>
    </row>
    <row r="10" spans="1:166" x14ac:dyDescent="0.25">
      <c r="B10" s="21"/>
    </row>
    <row r="11" spans="1:166" x14ac:dyDescent="0.25">
      <c r="B11" s="21"/>
    </row>
    <row r="12" spans="1:166" x14ac:dyDescent="0.2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66" x14ac:dyDescent="0.25">
      <c r="B13" s="21" t="str">
        <f>+IF(Impressum!$B$31="deutsch",Übersetzung!B75,IF(Impressum!$B$31="italiano",Übersetzung!D75,IF(Impressum!$B$31="english",Übersetzung!E75,Übersetzung!C75)))</f>
        <v>in %, saisonbereinigt</v>
      </c>
    </row>
    <row r="14" spans="1:166" x14ac:dyDescent="0.25">
      <c r="B14" s="21" t="str">
        <f>+IF(Impressum!$B$31="deutsch",Übersetzung!B76,IF(Impressum!$B$31="italiano",Übersetzung!D76,IF(Impressum!$B$31="english",Übersetzung!E76,Übersetzung!C76)))</f>
        <v>Quelle: SECO</v>
      </c>
    </row>
    <row r="15" spans="1:166" x14ac:dyDescent="0.2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224</v>
      </c>
      <c r="FI15" s="9" t="s">
        <v>224</v>
      </c>
      <c r="FJ15" s="9" t="s">
        <v>224</v>
      </c>
    </row>
    <row r="16" spans="1:166" x14ac:dyDescent="0.25">
      <c r="B16" s="21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4.5774299999999997E-2</v>
      </c>
      <c r="BX16" s="11">
        <v>4.0322400000000001E-2</v>
      </c>
      <c r="BY16" s="11">
        <v>3.5468099999999995E-2</v>
      </c>
      <c r="BZ16" s="11">
        <v>3.2723000000000002E-2</v>
      </c>
      <c r="CA16" s="11">
        <v>3.0801800000000001E-2</v>
      </c>
      <c r="CB16" s="11">
        <v>2.8255300000000001E-2</v>
      </c>
      <c r="CC16" s="11">
        <v>2.6023000000000001E-2</v>
      </c>
      <c r="CD16" s="11">
        <v>2.3778000000000001E-2</v>
      </c>
      <c r="CE16" s="11">
        <v>2.0035899999999999E-2</v>
      </c>
      <c r="CF16" s="11">
        <v>1.8670199999999998E-2</v>
      </c>
      <c r="CG16" s="11">
        <v>1.78753E-2</v>
      </c>
      <c r="CH16" s="11">
        <v>1.6416200000000002E-2</v>
      </c>
      <c r="CI16" s="11">
        <v>1.53939E-2</v>
      </c>
      <c r="CJ16" s="11">
        <v>1.62173E-2</v>
      </c>
      <c r="CK16" s="11">
        <v>1.7317300000000001E-2</v>
      </c>
      <c r="CL16" s="11">
        <v>1.91945E-2</v>
      </c>
      <c r="CM16" s="11">
        <v>2.1472099999999997E-2</v>
      </c>
      <c r="CN16" s="11">
        <v>2.3879999999999998E-2</v>
      </c>
      <c r="CO16" s="11">
        <v>2.6550500000000001E-2</v>
      </c>
      <c r="CP16" s="11">
        <v>2.99291E-2</v>
      </c>
      <c r="CQ16" s="11">
        <v>3.3418900000000001E-2</v>
      </c>
      <c r="CR16" s="11">
        <v>3.6568099999999999E-2</v>
      </c>
      <c r="CS16" s="11">
        <v>3.8381199999999997E-2</v>
      </c>
      <c r="CT16" s="11">
        <v>3.9309699999999996E-2</v>
      </c>
      <c r="CU16" s="11">
        <v>3.9496500000000004E-2</v>
      </c>
      <c r="CV16" s="11">
        <v>3.8832200000000004E-2</v>
      </c>
      <c r="CW16" s="11">
        <v>3.8522599999999997E-2</v>
      </c>
      <c r="CX16" s="11">
        <v>3.82558E-2</v>
      </c>
      <c r="CY16" s="11">
        <v>3.8089699999999997E-2</v>
      </c>
      <c r="CZ16" s="11">
        <v>3.7914699999999996E-2</v>
      </c>
      <c r="DA16" s="11">
        <v>3.75961E-2</v>
      </c>
      <c r="DB16" s="11">
        <v>3.6872299999999997E-2</v>
      </c>
      <c r="DC16" s="11">
        <v>3.5488199999999998E-2</v>
      </c>
      <c r="DD16" s="11">
        <v>3.3909099999999998E-2</v>
      </c>
      <c r="DE16" s="11">
        <v>3.2634400000000001E-2</v>
      </c>
      <c r="DF16" s="11">
        <v>3.11782E-2</v>
      </c>
      <c r="DG16" s="11">
        <v>2.9474E-2</v>
      </c>
      <c r="DH16" s="11">
        <v>2.80106E-2</v>
      </c>
      <c r="DI16" s="11">
        <v>2.7080400000000001E-2</v>
      </c>
      <c r="DJ16" s="11">
        <v>2.6129099999999999E-2</v>
      </c>
      <c r="DK16" s="11">
        <v>2.5240200000000001E-2</v>
      </c>
      <c r="DL16" s="11">
        <v>2.53152E-2</v>
      </c>
      <c r="DM16" s="11">
        <v>2.5586099999999997E-2</v>
      </c>
      <c r="DN16" s="11">
        <v>2.7219699999999999E-2</v>
      </c>
      <c r="DO16" s="11">
        <v>3.1029300000000003E-2</v>
      </c>
      <c r="DP16" s="11">
        <v>3.58097E-2</v>
      </c>
      <c r="DQ16" s="11">
        <v>3.9834800000000004E-2</v>
      </c>
      <c r="DR16" s="11">
        <v>4.1244400000000001E-2</v>
      </c>
      <c r="DS16" s="11">
        <v>3.7417699999999998E-2</v>
      </c>
      <c r="DT16" s="11">
        <v>3.6119699999999998E-2</v>
      </c>
      <c r="DU16" s="11">
        <v>3.4493599999999999E-2</v>
      </c>
      <c r="DV16" s="11">
        <v>3.2598299999999997E-2</v>
      </c>
      <c r="DW16" s="11">
        <v>3.0432999999999998E-2</v>
      </c>
      <c r="DX16" s="11">
        <v>2.82302E-2</v>
      </c>
      <c r="DY16" s="11">
        <v>2.7435399999999999E-2</v>
      </c>
      <c r="DZ16" s="11">
        <v>2.76484E-2</v>
      </c>
      <c r="EA16" s="11">
        <v>2.79755E-2</v>
      </c>
      <c r="EB16" s="11">
        <v>2.8660199999999997E-2</v>
      </c>
      <c r="EC16" s="11">
        <v>2.9344100000000001E-2</v>
      </c>
      <c r="ED16" s="11">
        <v>3.0224700000000004E-2</v>
      </c>
      <c r="EE16" s="11">
        <v>3.1023499999999999E-2</v>
      </c>
      <c r="EF16" s="11">
        <v>3.15579E-2</v>
      </c>
      <c r="EG16" s="11">
        <v>3.1847599999999997E-2</v>
      </c>
      <c r="EH16" s="11">
        <v>3.1964699999999999E-2</v>
      </c>
      <c r="EI16" s="11">
        <v>3.06454E-2</v>
      </c>
      <c r="EJ16" s="11">
        <v>3.03865E-2</v>
      </c>
      <c r="EK16" s="11">
        <v>3.0359799999999999E-2</v>
      </c>
      <c r="EL16" s="11">
        <v>3.03374E-2</v>
      </c>
      <c r="EM16" s="11">
        <v>3.0720600000000001E-2</v>
      </c>
      <c r="EN16" s="11">
        <v>3.1580400000000002E-2</v>
      </c>
      <c r="EO16" s="11">
        <v>3.20912E-2</v>
      </c>
      <c r="EP16" s="11">
        <v>3.2739199999999996E-2</v>
      </c>
      <c r="EQ16" s="11">
        <v>3.3314400000000001E-2</v>
      </c>
      <c r="ER16" s="11">
        <v>3.3316499999999999E-2</v>
      </c>
      <c r="ES16" s="11">
        <v>3.3147200000000002E-2</v>
      </c>
      <c r="ET16" s="11">
        <v>3.3157800000000001E-2</v>
      </c>
      <c r="EU16" s="11">
        <v>3.1984100000000001E-2</v>
      </c>
      <c r="EV16" s="11">
        <v>3.1311499999999999E-2</v>
      </c>
      <c r="EW16" s="11">
        <v>3.0422500000000002E-2</v>
      </c>
      <c r="EX16" s="11">
        <v>2.9635999999999999E-2</v>
      </c>
      <c r="EY16" s="11">
        <v>2.8274199999999999E-2</v>
      </c>
      <c r="EZ16" s="11">
        <v>2.5557400000000001E-2</v>
      </c>
      <c r="FA16" s="11">
        <v>2.4356200000000001E-2</v>
      </c>
      <c r="FB16" s="11">
        <v>2.3836699999999999E-2</v>
      </c>
      <c r="FC16" s="11">
        <v>2.3675099999999998E-2</v>
      </c>
      <c r="FD16" s="11">
        <v>2.3070499999999997E-2</v>
      </c>
      <c r="FE16" s="11">
        <v>2.2537699999999997E-2</v>
      </c>
      <c r="FF16" s="11">
        <v>2.28281E-2</v>
      </c>
      <c r="FG16" s="11">
        <v>2.61675E-2</v>
      </c>
      <c r="FH16" s="11" t="s">
        <v>224</v>
      </c>
      <c r="FI16" s="11" t="s">
        <v>224</v>
      </c>
      <c r="FJ16" s="11" t="s">
        <v>224</v>
      </c>
    </row>
  </sheetData>
  <sheetProtection algorithmName="SHA-512" hashValue="auIUCJopwV+zFwEbu0SNRmUe8MLUvqZ6Z6z51DM7wwcoHp4PpRzTFBWGlXm5M3eIsYimWtIvPtlDt0ZN0j+Caw==" saltValue="ti11XbhA8J/4Dovw2vDmD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XFC30"/>
  <sheetViews>
    <sheetView zoomScale="90" zoomScaleNormal="90" workbookViewId="0">
      <selection sqref="A1:XFD1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383" s="6" customFormat="1" x14ac:dyDescent="0.25">
      <c r="A1" s="14"/>
    </row>
    <row r="2" spans="1:16383" s="6" customFormat="1" x14ac:dyDescent="0.25">
      <c r="A2" s="14"/>
    </row>
    <row r="3" spans="1:16383" s="6" customFormat="1" x14ac:dyDescent="0.25">
      <c r="A3" s="14"/>
    </row>
    <row r="4" spans="1:16383" s="6" customFormat="1" x14ac:dyDescent="0.25">
      <c r="A4" s="14"/>
    </row>
    <row r="5" spans="1:16383" s="6" customFormat="1" x14ac:dyDescent="0.2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x14ac:dyDescent="0.25">
      <c r="A6" s="14"/>
      <c r="B6" s="21" t="str">
        <f>+IF(Impressum!$B$31="deutsch",Übersetzung!B84,IF(Impressum!$B$31="italiano",Übersetzung!D84,IF(Impressum!$B$31="english",Übersetzung!E84,Übersetzung!C84)))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x14ac:dyDescent="0.25">
      <c r="A7" s="14"/>
      <c r="B7" s="21" t="str">
        <f>+IF(Impressum!$B$31="deutsch",Übersetzung!B85,IF(Impressum!$B$31="italiano",Übersetzung!D85,IF(Impressum!$B$31="english",Übersetzung!E85,Übersetzung!C85)))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x14ac:dyDescent="0.25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224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x14ac:dyDescent="0.25">
      <c r="A9" s="14"/>
      <c r="B9" s="21" t="str">
        <f>+IF(Impressum!$B$31="deutsch",Übersetzung!B87,IF(Impressum!$B$31="italiano",Übersetzung!D87,IF(Impressum!$B$31="english",Übersetzung!E87,Übersetzung!C87)))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99.803676727023444</v>
      </c>
      <c r="FF9" s="10">
        <v>99.463743831701152</v>
      </c>
      <c r="FG9" s="10">
        <v>99.321737666408779</v>
      </c>
      <c r="FH9" s="10" t="s">
        <v>224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x14ac:dyDescent="0.25">
      <c r="A10" s="14"/>
      <c r="B10" s="23"/>
    </row>
    <row r="11" spans="1:16383" s="6" customFormat="1" x14ac:dyDescent="0.25">
      <c r="A11" s="14"/>
      <c r="B11" s="23"/>
    </row>
    <row r="12" spans="1:16383" x14ac:dyDescent="0.2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6383" x14ac:dyDescent="0.25">
      <c r="B13" s="21" t="str">
        <f>+IF(Impressum!$B$31="deutsch",Übersetzung!B91,IF(Impressum!$B$31="italiano",Übersetzung!D91,IF(Impressum!$B$31="english",Übersetzung!E91,Übersetzung!C91)))</f>
        <v>2010 I = 100, saisonbereinigt</v>
      </c>
    </row>
    <row r="14" spans="1:16383" x14ac:dyDescent="0.25">
      <c r="B14" s="21" t="str">
        <f>+IF(Impressum!$B$31="deutsch",Übersetzung!B92,IF(Impressum!$B$31="italiano",Übersetzung!D92,IF(Impressum!$B$31="english",Übersetzung!E92,Übersetzung!C92)))</f>
        <v>Quelle: BAK Economics</v>
      </c>
    </row>
    <row r="15" spans="1:16383" x14ac:dyDescent="0.2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224</v>
      </c>
      <c r="FI15" s="9" t="s">
        <v>224</v>
      </c>
      <c r="FJ15" s="9" t="s">
        <v>224</v>
      </c>
    </row>
    <row r="16" spans="1:16383" x14ac:dyDescent="0.25">
      <c r="B16" s="21" t="str">
        <f>+IF(Impressum!$B$31="deutsch",Übersetzung!B94,IF(Impressum!$B$31="italiano",Übersetzung!D94,IF(Impressum!$B$31="english",Übersetzung!E94,Übersetzung!C94)))</f>
        <v>Lohnindex</v>
      </c>
      <c r="C16" s="10">
        <v>43.710558934744746</v>
      </c>
      <c r="D16" s="10">
        <v>44.07969540226879</v>
      </c>
      <c r="E16" s="10">
        <v>44.643546387870479</v>
      </c>
      <c r="F16" s="10">
        <v>45.529881853318201</v>
      </c>
      <c r="G16" s="10">
        <v>45.393168517230379</v>
      </c>
      <c r="H16" s="10">
        <v>46.451363210828276</v>
      </c>
      <c r="I16" s="10">
        <v>47.259300324785706</v>
      </c>
      <c r="J16" s="10">
        <v>48.388780510766047</v>
      </c>
      <c r="K16" s="10">
        <v>49.527727075411995</v>
      </c>
      <c r="L16" s="10">
        <v>49.845190713534826</v>
      </c>
      <c r="M16" s="10">
        <v>50.022907590362088</v>
      </c>
      <c r="N16" s="10">
        <v>50.589164395956132</v>
      </c>
      <c r="O16" s="10">
        <v>50.913165588406038</v>
      </c>
      <c r="P16" s="10">
        <v>51.169542318896674</v>
      </c>
      <c r="Q16" s="10">
        <v>52.994461383974112</v>
      </c>
      <c r="R16" s="10">
        <v>53.964634446112257</v>
      </c>
      <c r="S16" s="10">
        <v>52.714654058775231</v>
      </c>
      <c r="T16" s="10">
        <v>53.582318269064821</v>
      </c>
      <c r="U16" s="10">
        <v>54.118397723885096</v>
      </c>
      <c r="V16" s="10">
        <v>54.768492126169562</v>
      </c>
      <c r="W16" s="10">
        <v>55.368378111222107</v>
      </c>
      <c r="X16" s="10">
        <v>55.611052127843188</v>
      </c>
      <c r="Y16" s="10">
        <v>55.817115840232631</v>
      </c>
      <c r="Z16" s="10">
        <v>56.926931062797138</v>
      </c>
      <c r="AA16" s="10">
        <v>57.479746656694722</v>
      </c>
      <c r="AB16" s="10">
        <v>57.903380177089268</v>
      </c>
      <c r="AC16" s="10">
        <v>58.312892580137344</v>
      </c>
      <c r="AD16" s="10">
        <v>58.417493449370575</v>
      </c>
      <c r="AE16" s="10">
        <v>59.041960638692913</v>
      </c>
      <c r="AF16" s="10">
        <v>58.903887491305049</v>
      </c>
      <c r="AG16" s="10">
        <v>59.548228845781701</v>
      </c>
      <c r="AH16" s="10">
        <v>59.986506487868915</v>
      </c>
      <c r="AI16" s="10">
        <v>60.200938269797021</v>
      </c>
      <c r="AJ16" s="10">
        <v>60.857831728581665</v>
      </c>
      <c r="AK16" s="10">
        <v>61.94201973818403</v>
      </c>
      <c r="AL16" s="10">
        <v>62.327473941308455</v>
      </c>
      <c r="AM16" s="10">
        <v>62.281972563191999</v>
      </c>
      <c r="AN16" s="10">
        <v>63.929959257961436</v>
      </c>
      <c r="AO16" s="10">
        <v>63.929959257961436</v>
      </c>
      <c r="AP16" s="10">
        <v>65.377112283803072</v>
      </c>
      <c r="AQ16" s="10">
        <v>65.527737535498915</v>
      </c>
      <c r="AR16" s="10">
        <v>66.230132372400021</v>
      </c>
      <c r="AS16" s="10">
        <v>66.472806389021088</v>
      </c>
      <c r="AT16" s="10">
        <v>67.262019947385767</v>
      </c>
      <c r="AU16" s="10">
        <v>68.068492649173919</v>
      </c>
      <c r="AV16" s="10">
        <v>69.568469113978352</v>
      </c>
      <c r="AW16" s="10">
        <v>70.686129401735329</v>
      </c>
      <c r="AX16" s="10">
        <v>71.655779459527309</v>
      </c>
      <c r="AY16" s="10">
        <v>72.444993017891989</v>
      </c>
      <c r="AZ16" s="10">
        <v>72.352421248620573</v>
      </c>
      <c r="BA16" s="10">
        <v>73.016636768251544</v>
      </c>
      <c r="BB16" s="10">
        <v>73.75250388330727</v>
      </c>
      <c r="BC16" s="10">
        <v>73.977918756504863</v>
      </c>
      <c r="BD16" s="10">
        <v>74.114945895200393</v>
      </c>
      <c r="BE16" s="10">
        <v>74.299566429397018</v>
      </c>
      <c r="BF16" s="10">
        <v>74.888992327526253</v>
      </c>
      <c r="BG16" s="10">
        <v>75.280199578458493</v>
      </c>
      <c r="BH16" s="10">
        <v>75.442330925769994</v>
      </c>
      <c r="BI16" s="10">
        <v>75.233652191649711</v>
      </c>
      <c r="BJ16" s="10">
        <v>74.75196518883071</v>
      </c>
      <c r="BK16" s="10">
        <v>75.696511038006733</v>
      </c>
      <c r="BL16" s="10">
        <v>76.834045490918029</v>
      </c>
      <c r="BM16" s="10">
        <v>77.768131253170708</v>
      </c>
      <c r="BN16" s="10">
        <v>78.033294456676941</v>
      </c>
      <c r="BO16" s="10">
        <v>77.371170954430639</v>
      </c>
      <c r="BP16" s="10">
        <v>77.279645193851564</v>
      </c>
      <c r="BQ16" s="10">
        <v>77.40935027170076</v>
      </c>
      <c r="BR16" s="10">
        <v>78.303687703644826</v>
      </c>
      <c r="BS16" s="10">
        <v>78.706401050192738</v>
      </c>
      <c r="BT16" s="10">
        <v>78.774914619540496</v>
      </c>
      <c r="BU16" s="10">
        <v>78.836106128041934</v>
      </c>
      <c r="BV16" s="10">
        <v>78.557344811535387</v>
      </c>
      <c r="BW16" s="10">
        <v>79.091855253317149</v>
      </c>
      <c r="BX16" s="10">
        <v>79.016019623123071</v>
      </c>
      <c r="BY16" s="10">
        <v>79.183904018242401</v>
      </c>
      <c r="BZ16" s="10">
        <v>79.608060542983111</v>
      </c>
      <c r="CA16" s="10">
        <v>79.500321647672905</v>
      </c>
      <c r="CB16" s="10">
        <v>80.009204876492518</v>
      </c>
      <c r="CC16" s="10">
        <v>80.055752263301301</v>
      </c>
      <c r="CD16" s="10">
        <v>80.639948117968856</v>
      </c>
      <c r="CE16" s="10">
        <v>81.412948541602375</v>
      </c>
      <c r="CF16" s="10">
        <v>81.990345339769775</v>
      </c>
      <c r="CG16" s="10">
        <v>83.197962375067348</v>
      </c>
      <c r="CH16" s="10">
        <v>83.89721918589143</v>
      </c>
      <c r="CI16" s="10">
        <v>84.55254363163759</v>
      </c>
      <c r="CJ16" s="10">
        <v>85.277427655423821</v>
      </c>
      <c r="CK16" s="10">
        <v>87.002818993425848</v>
      </c>
      <c r="CL16" s="10">
        <v>87.169657379852822</v>
      </c>
      <c r="CM16" s="10">
        <v>87.698937778172933</v>
      </c>
      <c r="CN16" s="10">
        <v>88.385119480342894</v>
      </c>
      <c r="CO16" s="10">
        <v>87.3584619488188</v>
      </c>
      <c r="CP16" s="10">
        <v>87.74600816932788</v>
      </c>
      <c r="CQ16" s="10">
        <v>88.212528046108062</v>
      </c>
      <c r="CR16" s="10">
        <v>88.283133632840489</v>
      </c>
      <c r="CS16" s="10">
        <v>88.456771075767648</v>
      </c>
      <c r="CT16" s="10">
        <v>88.586999157962993</v>
      </c>
      <c r="CU16" s="10">
        <v>87.9975732598338</v>
      </c>
      <c r="CV16" s="10">
        <v>88.343802136995748</v>
      </c>
      <c r="CW16" s="10">
        <v>89.229771499401167</v>
      </c>
      <c r="CX16" s="10">
        <v>89.869928819108509</v>
      </c>
      <c r="CY16" s="10">
        <v>90.425882439083068</v>
      </c>
      <c r="CZ16" s="10">
        <v>91.054010658828574</v>
      </c>
      <c r="DA16" s="10">
        <v>91.050872632751592</v>
      </c>
      <c r="DB16" s="10">
        <v>91.363629231758921</v>
      </c>
      <c r="DC16" s="10">
        <v>91.973452299388597</v>
      </c>
      <c r="DD16" s="10">
        <v>92.11309445981496</v>
      </c>
      <c r="DE16" s="10">
        <v>92.797707148946415</v>
      </c>
      <c r="DF16" s="10">
        <v>93.278871147419238</v>
      </c>
      <c r="DG16" s="10">
        <v>93.904384345433911</v>
      </c>
      <c r="DH16" s="10">
        <v>94.878741442341379</v>
      </c>
      <c r="DI16" s="10">
        <v>95.618269587820279</v>
      </c>
      <c r="DJ16" s="10">
        <v>96.068576329869288</v>
      </c>
      <c r="DK16" s="10">
        <v>97.325878778052655</v>
      </c>
      <c r="DL16" s="10">
        <v>97.595749020674361</v>
      </c>
      <c r="DM16" s="10">
        <v>97.656417524829635</v>
      </c>
      <c r="DN16" s="10">
        <v>98.280361709805803</v>
      </c>
      <c r="DO16" s="10">
        <v>98.274608661998002</v>
      </c>
      <c r="DP16" s="10">
        <v>98.995831655361059</v>
      </c>
      <c r="DQ16" s="10">
        <v>99.471242606026067</v>
      </c>
      <c r="DR16" s="10">
        <v>100.2222768471206</v>
      </c>
      <c r="DS16" s="10">
        <v>100</v>
      </c>
      <c r="DT16" s="10">
        <v>99.487455740757198</v>
      </c>
      <c r="DU16" s="10">
        <v>100.05962249546295</v>
      </c>
      <c r="DV16" s="10">
        <v>100.4048053639326</v>
      </c>
      <c r="DW16" s="10">
        <v>100.85092807121228</v>
      </c>
      <c r="DX16" s="10">
        <v>101.35928829568574</v>
      </c>
      <c r="DY16" s="10">
        <v>101.48324032572711</v>
      </c>
      <c r="DZ16" s="10">
        <v>101.64380266000011</v>
      </c>
      <c r="EA16" s="10">
        <v>101.89955178527535</v>
      </c>
      <c r="EB16" s="10">
        <v>102.17988211482036</v>
      </c>
      <c r="EC16" s="10">
        <v>101.6145144166148</v>
      </c>
      <c r="ED16" s="10">
        <v>102.67412122194735</v>
      </c>
      <c r="EE16" s="10">
        <v>103.13698006830437</v>
      </c>
      <c r="EF16" s="10">
        <v>103.26459312876889</v>
      </c>
      <c r="EG16" s="10">
        <v>103.15267019868935</v>
      </c>
      <c r="EH16" s="10">
        <v>103.33572171984748</v>
      </c>
      <c r="EI16" s="10">
        <v>103.60454595377688</v>
      </c>
      <c r="EJ16" s="10">
        <v>102.65215503940838</v>
      </c>
      <c r="EK16" s="10">
        <v>102.80644132152739</v>
      </c>
      <c r="EL16" s="10">
        <v>102.48217862690441</v>
      </c>
      <c r="EM16" s="10">
        <v>102.88279995606764</v>
      </c>
      <c r="EN16" s="10">
        <v>103.37808507188694</v>
      </c>
      <c r="EO16" s="10">
        <v>103.63644921889301</v>
      </c>
      <c r="EP16" s="10">
        <v>103.28185227219238</v>
      </c>
      <c r="EQ16" s="10">
        <v>102.91993326464544</v>
      </c>
      <c r="ER16" s="10">
        <v>103.33467571115517</v>
      </c>
      <c r="ES16" s="10">
        <v>103.06480546853345</v>
      </c>
      <c r="ET16" s="10">
        <v>102.88907600822164</v>
      </c>
      <c r="EU16" s="10">
        <v>103.02035009910932</v>
      </c>
      <c r="EV16" s="10">
        <v>103.20758565503678</v>
      </c>
      <c r="EW16" s="10">
        <v>103.6087299885462</v>
      </c>
      <c r="EX16" s="10">
        <v>104.14951648248199</v>
      </c>
      <c r="EY16" s="10">
        <v>104.57001197679952</v>
      </c>
      <c r="EZ16" s="10">
        <v>104.72325225022621</v>
      </c>
      <c r="FA16" s="10">
        <v>104.42723179029618</v>
      </c>
      <c r="FB16" s="10">
        <v>105.36707060035668</v>
      </c>
      <c r="FC16" s="10">
        <v>105.97689366798637</v>
      </c>
      <c r="FD16" s="10">
        <v>106.1662212412985</v>
      </c>
      <c r="FE16" s="10">
        <v>106.85449496085313</v>
      </c>
      <c r="FF16" s="10">
        <v>107.28178951167084</v>
      </c>
      <c r="FG16" s="10">
        <v>107.78648870572114</v>
      </c>
      <c r="FH16" s="10" t="s">
        <v>224</v>
      </c>
      <c r="FI16" s="10" t="s">
        <v>224</v>
      </c>
      <c r="FJ16" s="10" t="s">
        <v>224</v>
      </c>
    </row>
    <row r="17" spans="2:166" x14ac:dyDescent="0.25">
      <c r="B17" s="21"/>
    </row>
    <row r="18" spans="2:166" x14ac:dyDescent="0.25">
      <c r="B18" s="21"/>
    </row>
    <row r="19" spans="2:166" x14ac:dyDescent="0.2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66" x14ac:dyDescent="0.2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 x14ac:dyDescent="0.25">
      <c r="B21" s="21" t="str">
        <f>+IF(Impressum!$B$31="deutsch",Übersetzung!B99,IF(Impressum!$B$31="italiano",Übersetzung!D99,IF(Impressum!$B$31="english",Übersetzung!E99,Übersetzung!C99)))</f>
        <v>Quelle: Oxford Economics</v>
      </c>
    </row>
    <row r="22" spans="2:166" x14ac:dyDescent="0.25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224</v>
      </c>
      <c r="FI22" s="9" t="s">
        <v>224</v>
      </c>
      <c r="FJ22" s="9" t="s">
        <v>224</v>
      </c>
    </row>
    <row r="23" spans="2:166" x14ac:dyDescent="0.25">
      <c r="B23" s="21" t="str">
        <f>+IF(Impressum!$B$31="deutsch",Übersetzung!B101,IF(Impressum!$B$31="italiano",Übersetzung!D101,IF(Impressum!$B$31="english",Übersetzung!E101,Übersetzung!C101)))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 t="s">
        <v>224</v>
      </c>
      <c r="FI23" s="10" t="s">
        <v>224</v>
      </c>
      <c r="FJ23" s="10" t="s">
        <v>224</v>
      </c>
    </row>
    <row r="24" spans="2:166" x14ac:dyDescent="0.25">
      <c r="B24" s="21"/>
    </row>
    <row r="25" spans="2:166" x14ac:dyDescent="0.25">
      <c r="B25" s="21"/>
    </row>
    <row r="26" spans="2:166" x14ac:dyDescent="0.2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66" x14ac:dyDescent="0.25">
      <c r="B27" s="21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66" x14ac:dyDescent="0.25">
      <c r="B28" s="21" t="str">
        <f>+IF(Impressum!$B$31="deutsch",Übersetzung!B106,IF(Impressum!$B$31="italiano",Übersetzung!D106,IF(Impressum!$B$31="english",Übersetzung!E106,Übersetzung!C106)))</f>
        <v>Quelle: SECO</v>
      </c>
    </row>
    <row r="29" spans="2:166" x14ac:dyDescent="0.25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224</v>
      </c>
      <c r="FI29" s="9" t="s">
        <v>224</v>
      </c>
      <c r="FJ29" s="9" t="s">
        <v>224</v>
      </c>
    </row>
    <row r="30" spans="2:166" x14ac:dyDescent="0.25">
      <c r="B30" s="21" t="str">
        <f>+IF(Impressum!$B$31="deutsch",Übersetzung!B108,IF(Impressum!$B$31="italiano",Übersetzung!D108,IF(Impressum!$B$31="english",Übersetzung!E108,Übersetzung!C108)))</f>
        <v>Baudeflator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102.68300000000001</v>
      </c>
      <c r="FD30" s="10">
        <v>102.85</v>
      </c>
      <c r="FE30" s="10">
        <v>102.977</v>
      </c>
      <c r="FF30" s="10">
        <v>103.107</v>
      </c>
      <c r="FG30" s="10">
        <v>103.03100000000001</v>
      </c>
      <c r="FH30" s="10" t="s">
        <v>224</v>
      </c>
      <c r="FI30" s="10" t="s">
        <v>224</v>
      </c>
      <c r="FJ30" s="10" t="s">
        <v>224</v>
      </c>
    </row>
  </sheetData>
  <sheetProtection algorithmName="SHA-512" hashValue="3Vf/73V+qXziX4RoQ4xoeRr5NBkyEzNblSYncYohunkJu3QMMXQEAXHe4PEgIdtJZqf0OYR0sVxtoQ5oC1zZDw==" saltValue="6ZlEVLB7luZFyj9zjDtEV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J21"/>
  <sheetViews>
    <sheetView zoomScale="90" zoomScaleNormal="90" workbookViewId="0">
      <selection sqref="A1:XFD1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66" x14ac:dyDescent="0.25">
      <c r="B6" s="21" t="str">
        <f>+IF(Impressum!$B$31="deutsch",Übersetzung!B114,IF(Impressum!$B$31="italiano",Übersetzung!D114,IF(Impressum!$B$31="english",Übersetzung!E114,Übersetzung!C114)))</f>
        <v>in CHF, quartalsmittel</v>
      </c>
    </row>
    <row r="7" spans="1:166" x14ac:dyDescent="0.25">
      <c r="B7" s="21" t="str">
        <f>+IF(Impressum!$B$31="deutsch",Übersetzung!B115,IF(Impressum!$B$31="italiano",Übersetzung!D115,IF(Impressum!$B$31="english",Übersetzung!E115,Übersetzung!C115)))</f>
        <v>Quelle: SNB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 t="s">
        <v>224</v>
      </c>
      <c r="FI9" s="10" t="s">
        <v>224</v>
      </c>
      <c r="FJ9" s="10" t="s">
        <v>224</v>
      </c>
    </row>
    <row r="10" spans="1:166" x14ac:dyDescent="0.2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 t="s">
        <v>224</v>
      </c>
      <c r="FI10" s="10" t="s">
        <v>224</v>
      </c>
      <c r="FJ10" s="10" t="s">
        <v>224</v>
      </c>
    </row>
    <row r="11" spans="1:166" x14ac:dyDescent="0.2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 t="s">
        <v>224</v>
      </c>
      <c r="FI11" s="10" t="s">
        <v>224</v>
      </c>
      <c r="FJ11" s="10" t="s">
        <v>224</v>
      </c>
    </row>
    <row r="12" spans="1:166" x14ac:dyDescent="0.2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 t="s">
        <v>224</v>
      </c>
      <c r="FI12" s="12" t="s">
        <v>224</v>
      </c>
      <c r="FJ12" s="12" t="s">
        <v>224</v>
      </c>
    </row>
    <row r="13" spans="1:166" x14ac:dyDescent="0.2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 t="s">
        <v>224</v>
      </c>
      <c r="FI13" s="12" t="s">
        <v>224</v>
      </c>
      <c r="FJ13" s="12" t="s">
        <v>224</v>
      </c>
    </row>
    <row r="14" spans="1:166" x14ac:dyDescent="0.2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x14ac:dyDescent="0.25">
      <c r="B15" s="21"/>
    </row>
    <row r="16" spans="1:166" x14ac:dyDescent="0.2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66" x14ac:dyDescent="0.2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 x14ac:dyDescent="0.25">
      <c r="B18" s="21" t="str">
        <f>+IF(Impressum!$B$31="deutsch",Übersetzung!B126,IF(Impressum!$B$31="italiano",Übersetzung!D126,IF(Impressum!$B$31="english",Übersetzung!E126,Übersetzung!C126)))</f>
        <v>Quelle: SNB/BAK Economics</v>
      </c>
    </row>
    <row r="19" spans="2:166" x14ac:dyDescent="0.2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224</v>
      </c>
      <c r="FI19" s="9" t="s">
        <v>224</v>
      </c>
      <c r="FJ19" s="9" t="s">
        <v>224</v>
      </c>
    </row>
    <row r="20" spans="2:166" x14ac:dyDescent="0.2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60.614123173191039</v>
      </c>
      <c r="D20" s="10">
        <v>60.443994456293524</v>
      </c>
      <c r="E20" s="10">
        <v>61.142103122899329</v>
      </c>
      <c r="F20" s="10">
        <v>60.827738449919913</v>
      </c>
      <c r="G20" s="10">
        <v>59.260313534776799</v>
      </c>
      <c r="H20" s="10">
        <v>60.021245342207699</v>
      </c>
      <c r="I20" s="10">
        <v>62.227026398997488</v>
      </c>
      <c r="J20" s="10">
        <v>68.378133895449693</v>
      </c>
      <c r="K20" s="10">
        <v>69.58521788924206</v>
      </c>
      <c r="L20" s="10">
        <v>67.312215241873247</v>
      </c>
      <c r="M20" s="10">
        <v>66.669543640090623</v>
      </c>
      <c r="N20" s="10">
        <v>67.292878660879524</v>
      </c>
      <c r="O20" s="10">
        <v>70.150709146285791</v>
      </c>
      <c r="P20" s="10">
        <v>70.398018207922192</v>
      </c>
      <c r="Q20" s="10">
        <v>71.552652763139335</v>
      </c>
      <c r="R20" s="10">
        <v>72.291343352946541</v>
      </c>
      <c r="S20" s="10">
        <v>71.83780509058316</v>
      </c>
      <c r="T20" s="10">
        <v>70.641094799040644</v>
      </c>
      <c r="U20" s="10">
        <v>69.133173440002651</v>
      </c>
      <c r="V20" s="10">
        <v>69.787463588305116</v>
      </c>
      <c r="W20" s="10">
        <v>67.526909383636109</v>
      </c>
      <c r="X20" s="10">
        <v>68.368673078997816</v>
      </c>
      <c r="Y20" s="10">
        <v>70.879357992315164</v>
      </c>
      <c r="Z20" s="10">
        <v>72.249682564711165</v>
      </c>
      <c r="AA20" s="10">
        <v>72.597326074508075</v>
      </c>
      <c r="AB20" s="10">
        <v>74.252056067785915</v>
      </c>
      <c r="AC20" s="10">
        <v>78.033063063810715</v>
      </c>
      <c r="AD20" s="10">
        <v>77.699693768309587</v>
      </c>
      <c r="AE20" s="10">
        <v>78.181365511174548</v>
      </c>
      <c r="AF20" s="10">
        <v>79.304132053080153</v>
      </c>
      <c r="AG20" s="10">
        <v>78.823788144103162</v>
      </c>
      <c r="AH20" s="10">
        <v>80.484078441786934</v>
      </c>
      <c r="AI20" s="10">
        <v>80.595118550669312</v>
      </c>
      <c r="AJ20" s="10">
        <v>78.878478302364371</v>
      </c>
      <c r="AK20" s="10">
        <v>77.22482717412052</v>
      </c>
      <c r="AL20" s="10">
        <v>77.222254495962545</v>
      </c>
      <c r="AM20" s="10">
        <v>75.353079329775838</v>
      </c>
      <c r="AN20" s="10">
        <v>73.206967808327178</v>
      </c>
      <c r="AO20" s="10">
        <v>74.743769554428738</v>
      </c>
      <c r="AP20" s="10">
        <v>74.404010058341711</v>
      </c>
      <c r="AQ20" s="10">
        <v>75.358971592653759</v>
      </c>
      <c r="AR20" s="10">
        <v>78.04891408084849</v>
      </c>
      <c r="AS20" s="10">
        <v>80.052034490485241</v>
      </c>
      <c r="AT20" s="10">
        <v>79.998423197258035</v>
      </c>
      <c r="AU20" s="10">
        <v>79.245624372391021</v>
      </c>
      <c r="AV20" s="10">
        <v>77.746001975152907</v>
      </c>
      <c r="AW20" s="10">
        <v>75.92994016448543</v>
      </c>
      <c r="AX20" s="10">
        <v>75.905624206411787</v>
      </c>
      <c r="AY20" s="10">
        <v>74.570902180137267</v>
      </c>
      <c r="AZ20" s="10">
        <v>73.059661236379327</v>
      </c>
      <c r="BA20" s="10">
        <v>76.823240412624386</v>
      </c>
      <c r="BB20" s="10">
        <v>78.08933002481389</v>
      </c>
      <c r="BC20" s="10">
        <v>76.166211606927988</v>
      </c>
      <c r="BD20" s="10">
        <v>77.120924172386026</v>
      </c>
      <c r="BE20" s="10">
        <v>79.135995087014606</v>
      </c>
      <c r="BF20" s="10">
        <v>80.474617625335071</v>
      </c>
      <c r="BG20" s="10">
        <v>82.31217374706425</v>
      </c>
      <c r="BH20" s="10">
        <v>82.380059254587252</v>
      </c>
      <c r="BI20" s="10">
        <v>84.602106276504813</v>
      </c>
      <c r="BJ20" s="10">
        <v>84.892569939500575</v>
      </c>
      <c r="BK20" s="10">
        <v>86.856104301351905</v>
      </c>
      <c r="BL20" s="10">
        <v>89.769039893109365</v>
      </c>
      <c r="BM20" s="10">
        <v>89.003045718980559</v>
      </c>
      <c r="BN20" s="10">
        <v>91.268662290347478</v>
      </c>
      <c r="BO20" s="10">
        <v>89.930869648207008</v>
      </c>
      <c r="BP20" s="10">
        <v>87.836211689917604</v>
      </c>
      <c r="BQ20" s="10">
        <v>88.14244338033312</v>
      </c>
      <c r="BR20" s="10">
        <v>84.54650323244563</v>
      </c>
      <c r="BS20" s="10">
        <v>80.51163099496253</v>
      </c>
      <c r="BT20" s="10">
        <v>81.912661726018072</v>
      </c>
      <c r="BU20" s="10">
        <v>82.432425703544482</v>
      </c>
      <c r="BV20" s="10">
        <v>83.971385179714019</v>
      </c>
      <c r="BW20" s="10">
        <v>83.924081097454717</v>
      </c>
      <c r="BX20" s="10">
        <v>82.323128376640085</v>
      </c>
      <c r="BY20" s="10">
        <v>82.800733628223114</v>
      </c>
      <c r="BZ20" s="10">
        <v>85.224528411495712</v>
      </c>
      <c r="CA20" s="10">
        <v>84.085910852552345</v>
      </c>
      <c r="CB20" s="10">
        <v>82.859822236238244</v>
      </c>
      <c r="CC20" s="10">
        <v>82.292173249126535</v>
      </c>
      <c r="CD20" s="10">
        <v>81.686432027353376</v>
      </c>
      <c r="CE20" s="10">
        <v>80.680265898736053</v>
      </c>
      <c r="CF20" s="10">
        <v>81.749670116268447</v>
      </c>
      <c r="CG20" s="10">
        <v>82.227939284795468</v>
      </c>
      <c r="CH20" s="10">
        <v>82.989617998788361</v>
      </c>
      <c r="CI20" s="10">
        <v>84.533224893565816</v>
      </c>
      <c r="CJ20" s="10">
        <v>83.720756533357672</v>
      </c>
      <c r="CK20" s="10">
        <v>85.696739337908824</v>
      </c>
      <c r="CL20" s="10">
        <v>88.134144418533239</v>
      </c>
      <c r="CM20" s="10">
        <v>87.787247815298315</v>
      </c>
      <c r="CN20" s="10">
        <v>89.552436990132534</v>
      </c>
      <c r="CO20" s="10">
        <v>91.691909342141301</v>
      </c>
      <c r="CP20" s="10">
        <v>92.190676946314028</v>
      </c>
      <c r="CQ20" s="10">
        <v>94.277865838983544</v>
      </c>
      <c r="CR20" s="10">
        <v>92.513506560329304</v>
      </c>
      <c r="CS20" s="10">
        <v>90.374864104500531</v>
      </c>
      <c r="CT20" s="10">
        <v>90.972389354091803</v>
      </c>
      <c r="CU20" s="10">
        <v>91.122600562669604</v>
      </c>
      <c r="CV20" s="10">
        <v>92.067022415495828</v>
      </c>
      <c r="CW20" s="10">
        <v>92.579898254728334</v>
      </c>
      <c r="CX20" s="10">
        <v>93.912711519788886</v>
      </c>
      <c r="CY20" s="10">
        <v>92.847954720864422</v>
      </c>
      <c r="CZ20" s="10">
        <v>92.103537847415282</v>
      </c>
      <c r="DA20" s="10">
        <v>90.730059669535336</v>
      </c>
      <c r="DB20" s="10">
        <v>90.573209291517628</v>
      </c>
      <c r="DC20" s="10">
        <v>89.945807779446795</v>
      </c>
      <c r="DD20" s="10">
        <v>90.873631708673244</v>
      </c>
      <c r="DE20" s="10">
        <v>90.562420641177795</v>
      </c>
      <c r="DF20" s="10">
        <v>89.66281318207092</v>
      </c>
      <c r="DG20" s="10">
        <v>88.628762541806012</v>
      </c>
      <c r="DH20" s="10">
        <v>87.329975020124976</v>
      </c>
      <c r="DI20" s="10">
        <v>87.539108857481935</v>
      </c>
      <c r="DJ20" s="10">
        <v>87.849490028797391</v>
      </c>
      <c r="DK20" s="10">
        <v>92.006439994356697</v>
      </c>
      <c r="DL20" s="10">
        <v>92.73923832128601</v>
      </c>
      <c r="DM20" s="10">
        <v>91.839630862179149</v>
      </c>
      <c r="DN20" s="10">
        <v>95.479555507605994</v>
      </c>
      <c r="DO20" s="10">
        <v>98.446434351062678</v>
      </c>
      <c r="DP20" s="10">
        <v>97.823182319891771</v>
      </c>
      <c r="DQ20" s="10">
        <v>98.138542868287175</v>
      </c>
      <c r="DR20" s="10">
        <v>99.453098417387977</v>
      </c>
      <c r="DS20" s="10">
        <v>100</v>
      </c>
      <c r="DT20" s="10">
        <v>100.64648912421055</v>
      </c>
      <c r="DU20" s="10">
        <v>106.47816958098542</v>
      </c>
      <c r="DV20" s="10">
        <v>108.60353369793438</v>
      </c>
      <c r="DW20" s="10">
        <v>111.55049503307136</v>
      </c>
      <c r="DX20" s="10">
        <v>116.51244429321892</v>
      </c>
      <c r="DY20" s="10">
        <v>124.55911765438144</v>
      </c>
      <c r="DZ20" s="10">
        <v>117.17968082192918</v>
      </c>
      <c r="EA20" s="10">
        <v>117.28092815588769</v>
      </c>
      <c r="EB20" s="10">
        <v>117.44026822244538</v>
      </c>
      <c r="EC20" s="10">
        <v>115.8277799447289</v>
      </c>
      <c r="ED20" s="10">
        <v>117.09420151539042</v>
      </c>
      <c r="EE20" s="10">
        <v>116.98963459671194</v>
      </c>
      <c r="EF20" s="10">
        <v>116.78465024025495</v>
      </c>
      <c r="EG20" s="10">
        <v>118.50751470990978</v>
      </c>
      <c r="EH20" s="10">
        <v>120.35237391802285</v>
      </c>
      <c r="EI20" s="10">
        <v>121.88768185100045</v>
      </c>
      <c r="EJ20" s="10">
        <v>121.79307368648182</v>
      </c>
      <c r="EK20" s="10">
        <v>120.69180145563791</v>
      </c>
      <c r="EL20" s="10">
        <v>119.77310638439131</v>
      </c>
      <c r="EM20" s="10">
        <v>129.1160775786949</v>
      </c>
      <c r="EN20" s="10">
        <v>131.72444127239683</v>
      </c>
      <c r="EO20" s="10">
        <v>129.90115936496343</v>
      </c>
      <c r="EP20" s="10">
        <v>128.38078956322562</v>
      </c>
      <c r="EQ20" s="10">
        <v>129.10943840925501</v>
      </c>
      <c r="ER20" s="10">
        <v>129.74264919458577</v>
      </c>
      <c r="ES20" s="10">
        <v>130.69371021685188</v>
      </c>
      <c r="ET20" s="10">
        <v>131.12110674954565</v>
      </c>
      <c r="EU20" s="10">
        <v>131.69373511373726</v>
      </c>
      <c r="EV20" s="10">
        <v>131.39165290422167</v>
      </c>
      <c r="EW20" s="10">
        <v>129.66131936894695</v>
      </c>
      <c r="EX20" s="10">
        <v>126.35667278023519</v>
      </c>
      <c r="EY20" s="10">
        <v>127.59155829605717</v>
      </c>
      <c r="EZ20" s="10">
        <v>125.82885880976291</v>
      </c>
      <c r="FA20" s="10">
        <v>129.86547382922399</v>
      </c>
      <c r="FB20" s="10">
        <v>130.17419520817947</v>
      </c>
      <c r="FC20" s="10">
        <v>129.56588130824832</v>
      </c>
      <c r="FD20" s="10">
        <v>129.87128310248389</v>
      </c>
      <c r="FE20" s="10">
        <v>133.44730574205167</v>
      </c>
      <c r="FF20" s="10">
        <v>133.03235765205775</v>
      </c>
      <c r="FG20" s="10">
        <v>136.91627177440103</v>
      </c>
      <c r="FH20" s="10" t="s">
        <v>224</v>
      </c>
      <c r="FI20" s="10" t="s">
        <v>224</v>
      </c>
      <c r="FJ20" s="10" t="s">
        <v>224</v>
      </c>
    </row>
    <row r="21" spans="2:166" x14ac:dyDescent="0.25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87.88710433426759</v>
      </c>
      <c r="D21" s="10">
        <v>86.266369488898874</v>
      </c>
      <c r="E21" s="10">
        <v>86.612077789150462</v>
      </c>
      <c r="F21" s="10">
        <v>85.021475238906049</v>
      </c>
      <c r="G21" s="10">
        <v>82.487588364151179</v>
      </c>
      <c r="H21" s="10">
        <v>82.477065975377599</v>
      </c>
      <c r="I21" s="10">
        <v>85.589205942279918</v>
      </c>
      <c r="J21" s="10">
        <v>92.63547575545968</v>
      </c>
      <c r="K21" s="10">
        <v>93.234582308994732</v>
      </c>
      <c r="L21" s="10">
        <v>90.029940978964788</v>
      </c>
      <c r="M21" s="10">
        <v>89.542945694908113</v>
      </c>
      <c r="N21" s="10">
        <v>89.846373123905906</v>
      </c>
      <c r="O21" s="10">
        <v>92.354049684806625</v>
      </c>
      <c r="P21" s="10">
        <v>91.934684663140075</v>
      </c>
      <c r="Q21" s="10">
        <v>92.375094462353758</v>
      </c>
      <c r="R21" s="10">
        <v>92.841905891581135</v>
      </c>
      <c r="S21" s="10">
        <v>91.876428892566409</v>
      </c>
      <c r="T21" s="10">
        <v>89.804474884971171</v>
      </c>
      <c r="U21" s="10">
        <v>87.324060876801951</v>
      </c>
      <c r="V21" s="10">
        <v>88.033939486698742</v>
      </c>
      <c r="W21" s="10">
        <v>85.537263604970391</v>
      </c>
      <c r="X21" s="10">
        <v>85.83801260773491</v>
      </c>
      <c r="Y21" s="10">
        <v>88.445269229665485</v>
      </c>
      <c r="Z21" s="10">
        <v>90.356995953663215</v>
      </c>
      <c r="AA21" s="10">
        <v>90.473794469049835</v>
      </c>
      <c r="AB21" s="10">
        <v>92.056935689072972</v>
      </c>
      <c r="AC21" s="10">
        <v>96.197591329551642</v>
      </c>
      <c r="AD21" s="10">
        <v>95.814959010512823</v>
      </c>
      <c r="AE21" s="10">
        <v>96.604138168530412</v>
      </c>
      <c r="AF21" s="10">
        <v>97.255569691694006</v>
      </c>
      <c r="AG21" s="10">
        <v>96.433866786558127</v>
      </c>
      <c r="AH21" s="10">
        <v>98.547910349247644</v>
      </c>
      <c r="AI21" s="10">
        <v>98.888453113192199</v>
      </c>
      <c r="AJ21" s="10">
        <v>96.26550856618104</v>
      </c>
      <c r="AK21" s="10">
        <v>93.608892375094456</v>
      </c>
      <c r="AL21" s="10">
        <v>93.443786529429204</v>
      </c>
      <c r="AM21" s="10">
        <v>91.317690048689954</v>
      </c>
      <c r="AN21" s="10">
        <v>88.332966644027593</v>
      </c>
      <c r="AO21" s="10">
        <v>89.923951826591036</v>
      </c>
      <c r="AP21" s="10">
        <v>90.286208974641042</v>
      </c>
      <c r="AQ21" s="10">
        <v>91.909813562402547</v>
      </c>
      <c r="AR21" s="10">
        <v>95.055242541061219</v>
      </c>
      <c r="AS21" s="10">
        <v>97.634375687542445</v>
      </c>
      <c r="AT21" s="10">
        <v>98.199714938922313</v>
      </c>
      <c r="AU21" s="10">
        <v>98.019877748974054</v>
      </c>
      <c r="AV21" s="10">
        <v>96.200461071944432</v>
      </c>
      <c r="AW21" s="10">
        <v>93.814174614258789</v>
      </c>
      <c r="AX21" s="10">
        <v>93.719281799137164</v>
      </c>
      <c r="AY21" s="10">
        <v>92.365719970537313</v>
      </c>
      <c r="AZ21" s="10">
        <v>90.359100431417943</v>
      </c>
      <c r="BA21" s="10">
        <v>94.764155004352446</v>
      </c>
      <c r="BB21" s="10">
        <v>96.764843742526708</v>
      </c>
      <c r="BC21" s="10">
        <v>94.307578989659362</v>
      </c>
      <c r="BD21" s="10">
        <v>95.470494265298115</v>
      </c>
      <c r="BE21" s="10">
        <v>97.619070394780891</v>
      </c>
      <c r="BF21" s="10">
        <v>99.048202106390917</v>
      </c>
      <c r="BG21" s="10">
        <v>100.85805297544456</v>
      </c>
      <c r="BH21" s="10">
        <v>100.09087517577171</v>
      </c>
      <c r="BI21" s="10">
        <v>102.34170979251762</v>
      </c>
      <c r="BJ21" s="10">
        <v>102.48806665454997</v>
      </c>
      <c r="BK21" s="10">
        <v>105.34537349697241</v>
      </c>
      <c r="BL21" s="10">
        <v>108.43321631161575</v>
      </c>
      <c r="BM21" s="10">
        <v>107.3723682070806</v>
      </c>
      <c r="BN21" s="10">
        <v>109.81547556414353</v>
      </c>
      <c r="BO21" s="10">
        <v>107.86883364103348</v>
      </c>
      <c r="BP21" s="10">
        <v>104.65472216110734</v>
      </c>
      <c r="BQ21" s="10">
        <v>104.9005634260898</v>
      </c>
      <c r="BR21" s="10">
        <v>100.50316149953606</v>
      </c>
      <c r="BS21" s="10">
        <v>95.478912176316982</v>
      </c>
      <c r="BT21" s="10">
        <v>96.584049971780871</v>
      </c>
      <c r="BU21" s="10">
        <v>96.722754187432429</v>
      </c>
      <c r="BV21" s="10">
        <v>98.337462573776293</v>
      </c>
      <c r="BW21" s="10">
        <v>98.131797702292928</v>
      </c>
      <c r="BX21" s="10">
        <v>95.728866738729081</v>
      </c>
      <c r="BY21" s="10">
        <v>96.205243975932433</v>
      </c>
      <c r="BZ21" s="10">
        <v>98.800447679813274</v>
      </c>
      <c r="CA21" s="10">
        <v>97.761600933622844</v>
      </c>
      <c r="CB21" s="10">
        <v>95.913486832665313</v>
      </c>
      <c r="CC21" s="10">
        <v>95.446771061517708</v>
      </c>
      <c r="CD21" s="10">
        <v>94.726657037086639</v>
      </c>
      <c r="CE21" s="10">
        <v>93.965218722199367</v>
      </c>
      <c r="CF21" s="10">
        <v>94.733066128430536</v>
      </c>
      <c r="CG21" s="10">
        <v>95.225513923033503</v>
      </c>
      <c r="CH21" s="10">
        <v>95.658079759706908</v>
      </c>
      <c r="CI21" s="10">
        <v>96.977204679593271</v>
      </c>
      <c r="CJ21" s="10">
        <v>95.354747988788873</v>
      </c>
      <c r="CK21" s="10">
        <v>97.412448942499935</v>
      </c>
      <c r="CL21" s="10">
        <v>99.394484355121065</v>
      </c>
      <c r="CM21" s="10">
        <v>98.625393393853017</v>
      </c>
      <c r="CN21" s="10">
        <v>100.34819541032533</v>
      </c>
      <c r="CO21" s="10">
        <v>102.25466093993629</v>
      </c>
      <c r="CP21" s="10">
        <v>102.39145199399266</v>
      </c>
      <c r="CQ21" s="10">
        <v>104.27495958446129</v>
      </c>
      <c r="CR21" s="10">
        <v>101.89785630243257</v>
      </c>
      <c r="CS21" s="10">
        <v>99.143860186150619</v>
      </c>
      <c r="CT21" s="10">
        <v>99.489185854083161</v>
      </c>
      <c r="CU21" s="10">
        <v>99.119945666210697</v>
      </c>
      <c r="CV21" s="10">
        <v>99.936865667358589</v>
      </c>
      <c r="CW21" s="10">
        <v>100.09183175656932</v>
      </c>
      <c r="CX21" s="10">
        <v>101.50852791781058</v>
      </c>
      <c r="CY21" s="10">
        <v>100.04495929748707</v>
      </c>
      <c r="CZ21" s="10">
        <v>98.826275361348394</v>
      </c>
      <c r="DA21" s="10">
        <v>96.883459761428753</v>
      </c>
      <c r="DB21" s="10">
        <v>96.61561713810157</v>
      </c>
      <c r="DC21" s="10">
        <v>95.795827394560888</v>
      </c>
      <c r="DD21" s="10">
        <v>96.23585456145554</v>
      </c>
      <c r="DE21" s="10">
        <v>95.519853834454125</v>
      </c>
      <c r="DF21" s="10">
        <v>94.050450071265274</v>
      </c>
      <c r="DG21" s="10">
        <v>92.317316982178895</v>
      </c>
      <c r="DH21" s="10">
        <v>90.758090282095665</v>
      </c>
      <c r="DI21" s="10">
        <v>90.618620801806031</v>
      </c>
      <c r="DJ21" s="10">
        <v>90.567826361453626</v>
      </c>
      <c r="DK21" s="10">
        <v>94.503678053166766</v>
      </c>
      <c r="DL21" s="10">
        <v>94.856752025559842</v>
      </c>
      <c r="DM21" s="10">
        <v>93.525956819942806</v>
      </c>
      <c r="DN21" s="10">
        <v>97.06425353217459</v>
      </c>
      <c r="DO21" s="10">
        <v>99.324653956896469</v>
      </c>
      <c r="DP21" s="10">
        <v>98.453208850285534</v>
      </c>
      <c r="DQ21" s="10">
        <v>98.589043323544317</v>
      </c>
      <c r="DR21" s="10">
        <v>99.739810023053593</v>
      </c>
      <c r="DS21" s="10">
        <v>100</v>
      </c>
      <c r="DT21" s="10">
        <v>100.16357531638909</v>
      </c>
      <c r="DU21" s="10">
        <v>105.09474932800198</v>
      </c>
      <c r="DV21" s="10">
        <v>106.70658797195304</v>
      </c>
      <c r="DW21" s="10">
        <v>108.95168310391337</v>
      </c>
      <c r="DX21" s="10">
        <v>112.68426137613714</v>
      </c>
      <c r="DY21" s="10">
        <v>119.17466208783325</v>
      </c>
      <c r="DZ21" s="10">
        <v>110.89928160782101</v>
      </c>
      <c r="EA21" s="10">
        <v>110.18758549440876</v>
      </c>
      <c r="EB21" s="10">
        <v>109.46919331541338</v>
      </c>
      <c r="EC21" s="10">
        <v>107.32166942480796</v>
      </c>
      <c r="ED21" s="10">
        <v>107.57133701298078</v>
      </c>
      <c r="EE21" s="10">
        <v>106.74389462305933</v>
      </c>
      <c r="EF21" s="10">
        <v>105.96332469222011</v>
      </c>
      <c r="EG21" s="10">
        <v>107.10356900295584</v>
      </c>
      <c r="EH21" s="10">
        <v>108.16346052669338</v>
      </c>
      <c r="EI21" s="10">
        <v>109.01003453256679</v>
      </c>
      <c r="EJ21" s="10">
        <v>108.356689847808</v>
      </c>
      <c r="EK21" s="10">
        <v>107.00121485761296</v>
      </c>
      <c r="EL21" s="10">
        <v>105.85044815810367</v>
      </c>
      <c r="EM21" s="10">
        <v>113.3175178641464</v>
      </c>
      <c r="EN21" s="10">
        <v>114.37549622628876</v>
      </c>
      <c r="EO21" s="10">
        <v>112.18588278058907</v>
      </c>
      <c r="EP21" s="10">
        <v>110.55491252068606</v>
      </c>
      <c r="EQ21" s="10">
        <v>110.67926802437368</v>
      </c>
      <c r="ER21" s="10">
        <v>110.81031959364446</v>
      </c>
      <c r="ES21" s="10">
        <v>111.15564526157702</v>
      </c>
      <c r="ET21" s="10">
        <v>110.94519748610566</v>
      </c>
      <c r="EU21" s="10">
        <v>111.1250346760539</v>
      </c>
      <c r="EV21" s="10">
        <v>110.48699528405666</v>
      </c>
      <c r="EW21" s="10">
        <v>108.70201551574053</v>
      </c>
      <c r="EX21" s="10">
        <v>105.62660825146597</v>
      </c>
      <c r="EY21" s="10">
        <v>106.30195429456948</v>
      </c>
      <c r="EZ21" s="10">
        <v>104.53227981901492</v>
      </c>
      <c r="FA21" s="10">
        <v>107.33219181358153</v>
      </c>
      <c r="FB21" s="10">
        <v>107.11983087651498</v>
      </c>
      <c r="FC21" s="10">
        <v>106.27230028984398</v>
      </c>
      <c r="FD21" s="10">
        <v>105.98915237375523</v>
      </c>
      <c r="FE21" s="10">
        <v>108.28494628798822</v>
      </c>
      <c r="FF21" s="10">
        <v>106.94573317135232</v>
      </c>
      <c r="FG21" s="10">
        <v>109.68633715646791</v>
      </c>
      <c r="FH21" s="10" t="s">
        <v>224</v>
      </c>
      <c r="FI21" s="10" t="s">
        <v>224</v>
      </c>
      <c r="FJ21" s="10" t="s">
        <v>224</v>
      </c>
    </row>
  </sheetData>
  <sheetProtection algorithmName="SHA-512" hashValue="7LMurv8PTGPU96a1MQ/X6VicFVSk9vvjPC19gqOIf0dIojCNdBqOSDZiOzd92CsBBlzSMrbMMjqWz1fcXhDUEw==" saltValue="OMFxmKXSTgTVduhMGRR6f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J12"/>
  <sheetViews>
    <sheetView zoomScale="90" zoomScaleNormal="90" workbookViewId="0">
      <selection sqref="A1:XFD1"/>
    </sheetView>
  </sheetViews>
  <sheetFormatPr baseColWidth="10" defaultColWidth="11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66" x14ac:dyDescent="0.25">
      <c r="B6" s="21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66" x14ac:dyDescent="0.25">
      <c r="B7" s="21" t="str">
        <f>+IF(Impressum!$B$31="deutsch",Übersetzung!B136,IF(Impressum!$B$31="italiano",Übersetzung!D136,IF(Impressum!$B$31="english",Übersetzung!E136,Übersetzung!C136)))</f>
        <v>Quelle: SECO</v>
      </c>
    </row>
    <row r="8" spans="1:166" x14ac:dyDescent="0.2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224</v>
      </c>
      <c r="FI8" s="9" t="s">
        <v>224</v>
      </c>
      <c r="FJ8" s="9" t="s">
        <v>224</v>
      </c>
    </row>
    <row r="9" spans="1:166" x14ac:dyDescent="0.25">
      <c r="B9" s="21" t="str">
        <f>+IF(Impressum!$B$31="deutsch",Übersetzung!B138,IF(Impressum!$B$31="italiano",Übersetzung!D138,IF(Impressum!$B$31="english",Übersetzung!E138,Übersetzung!C138)))</f>
        <v>Gesamtbau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119.03093121453603</v>
      </c>
      <c r="FD9" s="10">
        <v>118.92556371611653</v>
      </c>
      <c r="FE9" s="10">
        <v>119.36108270958374</v>
      </c>
      <c r="FF9" s="10">
        <v>120.11036269834455</v>
      </c>
      <c r="FG9" s="10">
        <v>119.67484370487733</v>
      </c>
      <c r="FH9" s="10" t="s">
        <v>224</v>
      </c>
      <c r="FI9" s="10" t="s">
        <v>224</v>
      </c>
      <c r="FJ9" s="10" t="s">
        <v>224</v>
      </c>
    </row>
    <row r="10" spans="1:166" x14ac:dyDescent="0.25">
      <c r="B10" s="21" t="str">
        <f>+IF(Impressum!$B$31="deutsch",Übersetzung!B139,IF(Impressum!$B$31="italiano",Übersetzung!D139,IF(Impressum!$B$31="english",Übersetzung!E139,Übersetzung!C139)))</f>
        <v>Wohnbau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118.1924848735396</v>
      </c>
      <c r="EV10" s="10">
        <v>118.66987459590578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117.70962363573084</v>
      </c>
      <c r="FE10" s="10">
        <v>117.94505078630235</v>
      </c>
      <c r="FF10" s="10">
        <v>118.29887545158999</v>
      </c>
      <c r="FG10" s="10">
        <v>117.47070079473762</v>
      </c>
      <c r="FH10" s="10" t="s">
        <v>224</v>
      </c>
      <c r="FI10" s="10" t="s">
        <v>224</v>
      </c>
      <c r="FJ10" s="10" t="s">
        <v>224</v>
      </c>
    </row>
    <row r="11" spans="1:166" x14ac:dyDescent="0.25">
      <c r="B11" s="21" t="str">
        <f>+IF(Impressum!$B$31="deutsch",Übersetzung!B140,IF(Impressum!$B$31="italiano",Übersetzung!D140,IF(Impressum!$B$31="english",Übersetzung!E140,Übersetzung!C140)))</f>
        <v>Gewerblicher Bau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107.93826911438369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110.9911909084796</v>
      </c>
      <c r="FE11" s="10">
        <v>111.10214511465269</v>
      </c>
      <c r="FF11" s="10">
        <v>111.32447380808284</v>
      </c>
      <c r="FG11" s="10">
        <v>110.4338981911102</v>
      </c>
      <c r="FH11" s="10" t="s">
        <v>224</v>
      </c>
      <c r="FI11" s="10" t="s">
        <v>224</v>
      </c>
      <c r="FJ11" s="10" t="s">
        <v>224</v>
      </c>
    </row>
    <row r="12" spans="1:166" x14ac:dyDescent="0.25">
      <c r="B12" s="21" t="str">
        <f>+IF(Impressum!$B$31="deutsch",Übersetzung!B141,IF(Impressum!$B$31="italiano",Übersetzung!D141,IF(Impressum!$B$31="english",Übersetzung!E141,Übersetzung!C141)))</f>
        <v>Übriger Bau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125.50631137500781</v>
      </c>
      <c r="FD12" s="10">
        <v>125.90310793696928</v>
      </c>
      <c r="FE12" s="10">
        <v>126.88069632736105</v>
      </c>
      <c r="FF12" s="10">
        <v>128.63085722590156</v>
      </c>
      <c r="FG12" s="10">
        <v>129.14651109680901</v>
      </c>
      <c r="FH12" s="10" t="s">
        <v>224</v>
      </c>
      <c r="FI12" s="10" t="s">
        <v>224</v>
      </c>
      <c r="FJ12" s="10" t="s">
        <v>224</v>
      </c>
    </row>
  </sheetData>
  <sheetProtection algorithmName="SHA-512" hashValue="0zuHpcU+c8X6mqhVjziggDYcm8sxBR2a5dJLL9e+jdK7VDmtmNGzOyWOpbxtaPclKxjudQd8Wb8cxWkxUPsMmw==" saltValue="yG4TrkfFo+7FaVnM+pM2A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25"/>
  <cols>
    <col min="2" max="2" width="72.625" bestFit="1" customWidth="1"/>
    <col min="3" max="3" width="80.125" customWidth="1"/>
    <col min="4" max="5" width="71.25" style="38" bestFit="1" customWidth="1"/>
  </cols>
  <sheetData>
    <row r="3" spans="2:5" s="37" customFormat="1" x14ac:dyDescent="0.25">
      <c r="B3" s="36" t="s">
        <v>86</v>
      </c>
      <c r="C3" s="36" t="s">
        <v>89</v>
      </c>
      <c r="D3" s="36" t="s">
        <v>169</v>
      </c>
      <c r="E3" s="36" t="s">
        <v>177</v>
      </c>
    </row>
    <row r="5" spans="2:5" x14ac:dyDescent="0.25">
      <c r="B5" t="s">
        <v>90</v>
      </c>
      <c r="C5" s="26" t="s">
        <v>91</v>
      </c>
      <c r="D5" s="39" t="s">
        <v>121</v>
      </c>
      <c r="E5" s="39" t="s">
        <v>223</v>
      </c>
    </row>
    <row r="8" spans="2:5" x14ac:dyDescent="0.25">
      <c r="B8" t="s">
        <v>0</v>
      </c>
      <c r="C8" t="s">
        <v>88</v>
      </c>
      <c r="D8" s="38" t="s">
        <v>122</v>
      </c>
      <c r="E8" s="38" t="s">
        <v>221</v>
      </c>
    </row>
    <row r="9" spans="2:5" x14ac:dyDescent="0.25">
      <c r="B9" t="s">
        <v>114</v>
      </c>
      <c r="C9" t="s">
        <v>123</v>
      </c>
      <c r="D9" s="38" t="s">
        <v>124</v>
      </c>
      <c r="E9" s="38" t="s">
        <v>179</v>
      </c>
    </row>
    <row r="11" spans="2:5" x14ac:dyDescent="0.25">
      <c r="B11" t="s">
        <v>1</v>
      </c>
      <c r="C11" t="s">
        <v>1</v>
      </c>
      <c r="D11" s="38" t="s">
        <v>125</v>
      </c>
      <c r="E11" s="38" t="s">
        <v>180</v>
      </c>
    </row>
    <row r="12" spans="2:5" x14ac:dyDescent="0.25">
      <c r="B12" t="s">
        <v>111</v>
      </c>
    </row>
    <row r="13" spans="2:5" x14ac:dyDescent="0.25">
      <c r="B13" t="s">
        <v>2</v>
      </c>
    </row>
    <row r="14" spans="2:5" x14ac:dyDescent="0.25">
      <c r="B14" t="s">
        <v>3</v>
      </c>
    </row>
    <row r="15" spans="2:5" x14ac:dyDescent="0.25">
      <c r="B15" t="s">
        <v>4</v>
      </c>
    </row>
    <row r="16" spans="2:5" x14ac:dyDescent="0.25">
      <c r="B16" t="s">
        <v>112</v>
      </c>
    </row>
    <row r="17" spans="2:5" x14ac:dyDescent="0.25">
      <c r="B17" t="s">
        <v>113</v>
      </c>
    </row>
    <row r="19" spans="2:5" x14ac:dyDescent="0.25">
      <c r="B19" t="s">
        <v>5</v>
      </c>
      <c r="C19" t="s">
        <v>87</v>
      </c>
      <c r="D19" s="38" t="s">
        <v>178</v>
      </c>
      <c r="E19" s="38" t="s">
        <v>181</v>
      </c>
    </row>
    <row r="20" spans="2:5" x14ac:dyDescent="0.25">
      <c r="B20" t="s">
        <v>37</v>
      </c>
      <c r="C20" t="s">
        <v>51</v>
      </c>
      <c r="D20" s="38" t="s">
        <v>126</v>
      </c>
      <c r="E20" s="38" t="s">
        <v>191</v>
      </c>
    </row>
    <row r="21" spans="2:5" x14ac:dyDescent="0.25">
      <c r="B21" t="s">
        <v>29</v>
      </c>
      <c r="C21" t="s">
        <v>84</v>
      </c>
      <c r="D21" s="38" t="s">
        <v>127</v>
      </c>
      <c r="E21" s="38" t="s">
        <v>182</v>
      </c>
    </row>
    <row r="22" spans="2:5" x14ac:dyDescent="0.25">
      <c r="B22" t="s">
        <v>30</v>
      </c>
      <c r="C22" t="s">
        <v>83</v>
      </c>
      <c r="D22" s="38" t="s">
        <v>128</v>
      </c>
      <c r="E22" s="38" t="s">
        <v>183</v>
      </c>
    </row>
    <row r="23" spans="2:5" x14ac:dyDescent="0.25">
      <c r="B23" t="s">
        <v>31</v>
      </c>
      <c r="C23" s="32" t="s">
        <v>92</v>
      </c>
      <c r="D23" s="40" t="s">
        <v>129</v>
      </c>
      <c r="E23" s="40" t="s">
        <v>184</v>
      </c>
    </row>
    <row r="24" spans="2:5" x14ac:dyDescent="0.2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x14ac:dyDescent="0.25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x14ac:dyDescent="0.25">
      <c r="B29" t="s">
        <v>102</v>
      </c>
      <c r="C29" t="s">
        <v>103</v>
      </c>
      <c r="D29" s="38" t="s">
        <v>130</v>
      </c>
      <c r="E29" s="38" t="s">
        <v>190</v>
      </c>
    </row>
    <row r="30" spans="2:5" x14ac:dyDescent="0.2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x14ac:dyDescent="0.25">
      <c r="B31" t="s">
        <v>41</v>
      </c>
      <c r="C31" t="s">
        <v>50</v>
      </c>
      <c r="D31" s="38" t="s">
        <v>132</v>
      </c>
      <c r="E31" s="38" t="s">
        <v>50</v>
      </c>
    </row>
    <row r="33" spans="2:5" x14ac:dyDescent="0.25">
      <c r="B33" t="s">
        <v>8</v>
      </c>
      <c r="C33" t="s">
        <v>46</v>
      </c>
      <c r="D33" s="38" t="s">
        <v>133</v>
      </c>
      <c r="E33" s="38" t="s">
        <v>185</v>
      </c>
    </row>
    <row r="34" spans="2:5" x14ac:dyDescent="0.25">
      <c r="B34" t="s">
        <v>7</v>
      </c>
      <c r="C34" t="s">
        <v>47</v>
      </c>
      <c r="D34" s="38" t="s">
        <v>134</v>
      </c>
      <c r="E34" s="38" t="s">
        <v>186</v>
      </c>
    </row>
    <row r="35" spans="2:5" x14ac:dyDescent="0.25">
      <c r="B35" t="s">
        <v>9</v>
      </c>
      <c r="C35" s="32" t="s">
        <v>93</v>
      </c>
      <c r="D35" s="38" t="s">
        <v>135</v>
      </c>
      <c r="E35" s="38" t="s">
        <v>187</v>
      </c>
    </row>
    <row r="36" spans="2:5" x14ac:dyDescent="0.25">
      <c r="B36" t="s">
        <v>10</v>
      </c>
      <c r="C36" t="s">
        <v>138</v>
      </c>
      <c r="D36" s="38" t="s">
        <v>137</v>
      </c>
      <c r="E36" s="38" t="s">
        <v>192</v>
      </c>
    </row>
    <row r="37" spans="2:5" x14ac:dyDescent="0.25">
      <c r="B37" t="s">
        <v>11</v>
      </c>
      <c r="C37" t="s">
        <v>48</v>
      </c>
      <c r="D37" s="38" t="s">
        <v>139</v>
      </c>
      <c r="E37" s="38" t="s">
        <v>188</v>
      </c>
    </row>
    <row r="38" spans="2:5" x14ac:dyDescent="0.25">
      <c r="B38" t="s">
        <v>12</v>
      </c>
      <c r="C38" t="s">
        <v>49</v>
      </c>
      <c r="D38" s="38" t="s">
        <v>140</v>
      </c>
      <c r="E38" s="38" t="s">
        <v>189</v>
      </c>
    </row>
    <row r="41" spans="2:5" x14ac:dyDescent="0.25">
      <c r="B41" t="s">
        <v>13</v>
      </c>
      <c r="C41" t="s">
        <v>52</v>
      </c>
      <c r="D41" s="38" t="s">
        <v>141</v>
      </c>
      <c r="E41" s="38" t="s">
        <v>193</v>
      </c>
    </row>
    <row r="42" spans="2:5" x14ac:dyDescent="0.25">
      <c r="B42" t="s">
        <v>100</v>
      </c>
      <c r="C42" s="32" t="s">
        <v>101</v>
      </c>
      <c r="D42" s="40" t="s">
        <v>131</v>
      </c>
      <c r="E42" s="40" t="s">
        <v>214</v>
      </c>
    </row>
    <row r="43" spans="2:5" x14ac:dyDescent="0.25">
      <c r="B43" t="s">
        <v>41</v>
      </c>
      <c r="C43" t="s">
        <v>50</v>
      </c>
      <c r="D43" s="38" t="s">
        <v>132</v>
      </c>
      <c r="E43" s="38" t="s">
        <v>50</v>
      </c>
    </row>
    <row r="45" spans="2:5" x14ac:dyDescent="0.25">
      <c r="B45" t="s">
        <v>8</v>
      </c>
      <c r="C45" t="s">
        <v>46</v>
      </c>
      <c r="D45" s="38" t="s">
        <v>133</v>
      </c>
      <c r="E45" s="38" t="s">
        <v>185</v>
      </c>
    </row>
    <row r="46" spans="2:5" x14ac:dyDescent="0.25">
      <c r="B46" t="s">
        <v>7</v>
      </c>
      <c r="C46" t="s">
        <v>47</v>
      </c>
      <c r="D46" s="38" t="s">
        <v>134</v>
      </c>
      <c r="E46" s="38" t="s">
        <v>186</v>
      </c>
    </row>
    <row r="47" spans="2:5" x14ac:dyDescent="0.25">
      <c r="B47" t="s">
        <v>9</v>
      </c>
      <c r="C47" s="32" t="s">
        <v>93</v>
      </c>
      <c r="D47" s="38" t="s">
        <v>135</v>
      </c>
      <c r="E47" s="38" t="s">
        <v>187</v>
      </c>
    </row>
    <row r="48" spans="2:5" x14ac:dyDescent="0.25">
      <c r="B48" t="s">
        <v>10</v>
      </c>
      <c r="C48" t="s">
        <v>138</v>
      </c>
      <c r="D48" s="38" t="s">
        <v>137</v>
      </c>
      <c r="E48" s="38" t="s">
        <v>192</v>
      </c>
    </row>
    <row r="49" spans="2:5" x14ac:dyDescent="0.25">
      <c r="B49" t="s">
        <v>11</v>
      </c>
      <c r="C49" t="s">
        <v>48</v>
      </c>
      <c r="D49" s="38" t="s">
        <v>139</v>
      </c>
      <c r="E49" s="38" t="s">
        <v>188</v>
      </c>
    </row>
    <row r="50" spans="2:5" x14ac:dyDescent="0.25">
      <c r="B50" t="s">
        <v>12</v>
      </c>
      <c r="C50" t="s">
        <v>49</v>
      </c>
      <c r="D50" s="38" t="s">
        <v>140</v>
      </c>
      <c r="E50" s="38" t="s">
        <v>189</v>
      </c>
    </row>
    <row r="53" spans="2:5" x14ac:dyDescent="0.25">
      <c r="B53" t="s">
        <v>14</v>
      </c>
      <c r="C53" t="s">
        <v>71</v>
      </c>
      <c r="D53" s="38" t="s">
        <v>142</v>
      </c>
      <c r="E53" s="38" t="s">
        <v>194</v>
      </c>
    </row>
    <row r="54" spans="2:5" x14ac:dyDescent="0.25">
      <c r="B54" t="s">
        <v>104</v>
      </c>
      <c r="C54" t="s">
        <v>105</v>
      </c>
      <c r="D54" s="38" t="s">
        <v>143</v>
      </c>
      <c r="E54" s="38" t="s">
        <v>215</v>
      </c>
    </row>
    <row r="55" spans="2:5" x14ac:dyDescent="0.25">
      <c r="B55" t="s">
        <v>41</v>
      </c>
      <c r="C55" t="s">
        <v>50</v>
      </c>
      <c r="D55" s="38" t="s">
        <v>132</v>
      </c>
      <c r="E55" s="38" t="s">
        <v>50</v>
      </c>
    </row>
    <row r="57" spans="2:5" x14ac:dyDescent="0.25">
      <c r="B57" t="s">
        <v>8</v>
      </c>
      <c r="C57" t="s">
        <v>46</v>
      </c>
      <c r="D57" s="38" t="s">
        <v>133</v>
      </c>
      <c r="E57" s="38" t="s">
        <v>185</v>
      </c>
    </row>
    <row r="58" spans="2:5" x14ac:dyDescent="0.25">
      <c r="B58" t="s">
        <v>7</v>
      </c>
      <c r="C58" t="s">
        <v>47</v>
      </c>
      <c r="D58" s="38" t="s">
        <v>134</v>
      </c>
      <c r="E58" s="38" t="s">
        <v>186</v>
      </c>
    </row>
    <row r="59" spans="2:5" x14ac:dyDescent="0.25">
      <c r="B59" t="s">
        <v>9</v>
      </c>
      <c r="C59" s="32" t="s">
        <v>93</v>
      </c>
      <c r="D59" s="38" t="s">
        <v>135</v>
      </c>
      <c r="E59" s="38" t="s">
        <v>187</v>
      </c>
    </row>
    <row r="60" spans="2:5" x14ac:dyDescent="0.25">
      <c r="B60" t="s">
        <v>10</v>
      </c>
      <c r="C60" t="s">
        <v>138</v>
      </c>
      <c r="D60" s="38" t="s">
        <v>137</v>
      </c>
      <c r="E60" s="38" t="s">
        <v>192</v>
      </c>
    </row>
    <row r="61" spans="2:5" x14ac:dyDescent="0.25">
      <c r="B61" t="s">
        <v>11</v>
      </c>
      <c r="C61" t="s">
        <v>48</v>
      </c>
      <c r="D61" s="38" t="s">
        <v>139</v>
      </c>
      <c r="E61" s="38" t="s">
        <v>188</v>
      </c>
    </row>
    <row r="62" spans="2:5" x14ac:dyDescent="0.25">
      <c r="B62" t="s">
        <v>12</v>
      </c>
      <c r="C62" t="s">
        <v>49</v>
      </c>
      <c r="D62" s="38" t="s">
        <v>140</v>
      </c>
      <c r="E62" s="38" t="s">
        <v>189</v>
      </c>
    </row>
    <row r="63" spans="2:5" x14ac:dyDescent="0.25">
      <c r="B63" s="22"/>
    </row>
    <row r="64" spans="2:5" x14ac:dyDescent="0.25">
      <c r="B64" s="22"/>
    </row>
    <row r="65" spans="2:5" s="37" customFormat="1" x14ac:dyDescent="0.25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 x14ac:dyDescent="0.25">
      <c r="B66" s="22"/>
    </row>
    <row r="67" spans="2:5" x14ac:dyDescent="0.25">
      <c r="B67" t="s">
        <v>16</v>
      </c>
      <c r="C67" t="s">
        <v>64</v>
      </c>
      <c r="D67" s="38" t="s">
        <v>144</v>
      </c>
      <c r="E67" s="38" t="s">
        <v>196</v>
      </c>
    </row>
    <row r="68" spans="2:5" x14ac:dyDescent="0.25">
      <c r="B68" t="s">
        <v>15</v>
      </c>
      <c r="C68" t="s">
        <v>146</v>
      </c>
      <c r="D68" s="38" t="s">
        <v>145</v>
      </c>
      <c r="E68" s="38" t="s">
        <v>195</v>
      </c>
    </row>
    <row r="69" spans="2:5" x14ac:dyDescent="0.25">
      <c r="B69" t="s">
        <v>40</v>
      </c>
      <c r="C69" t="s">
        <v>53</v>
      </c>
      <c r="D69" s="38" t="s">
        <v>147</v>
      </c>
      <c r="E69" s="38" t="s">
        <v>197</v>
      </c>
    </row>
    <row r="71" spans="2:5" x14ac:dyDescent="0.25">
      <c r="B71" t="s">
        <v>6</v>
      </c>
      <c r="C71" t="s">
        <v>65</v>
      </c>
      <c r="D71" s="38" t="s">
        <v>148</v>
      </c>
      <c r="E71" s="38" t="s">
        <v>198</v>
      </c>
    </row>
    <row r="74" spans="2:5" x14ac:dyDescent="0.25">
      <c r="B74" t="s">
        <v>17</v>
      </c>
      <c r="C74" t="s">
        <v>66</v>
      </c>
      <c r="D74" s="38" t="s">
        <v>149</v>
      </c>
      <c r="E74" s="38" t="s">
        <v>199</v>
      </c>
    </row>
    <row r="75" spans="2:5" x14ac:dyDescent="0.25">
      <c r="B75" t="s">
        <v>19</v>
      </c>
      <c r="C75" t="s">
        <v>70</v>
      </c>
      <c r="D75" s="38" t="s">
        <v>151</v>
      </c>
      <c r="E75" s="38" t="s">
        <v>200</v>
      </c>
    </row>
    <row r="76" spans="2:5" x14ac:dyDescent="0.25">
      <c r="B76" t="s">
        <v>41</v>
      </c>
      <c r="C76" t="s">
        <v>50</v>
      </c>
      <c r="D76" s="38" t="s">
        <v>132</v>
      </c>
      <c r="E76" s="38" t="s">
        <v>50</v>
      </c>
    </row>
    <row r="78" spans="2:5" x14ac:dyDescent="0.2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x14ac:dyDescent="0.25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 x14ac:dyDescent="0.25">
      <c r="B83" t="s">
        <v>68</v>
      </c>
      <c r="C83" s="32" t="s">
        <v>94</v>
      </c>
      <c r="D83" s="40" t="s">
        <v>152</v>
      </c>
      <c r="E83" s="40" t="s">
        <v>201</v>
      </c>
    </row>
    <row r="84" spans="2:5" x14ac:dyDescent="0.25">
      <c r="B84" t="s">
        <v>109</v>
      </c>
      <c r="C84" s="32" t="s">
        <v>108</v>
      </c>
      <c r="D84" s="40" t="s">
        <v>153</v>
      </c>
      <c r="E84" s="40" t="s">
        <v>202</v>
      </c>
    </row>
    <row r="85" spans="2:5" x14ac:dyDescent="0.25">
      <c r="B85" t="s">
        <v>40</v>
      </c>
      <c r="C85" s="32" t="s">
        <v>53</v>
      </c>
      <c r="D85" s="40" t="s">
        <v>147</v>
      </c>
      <c r="E85" s="40" t="s">
        <v>197</v>
      </c>
    </row>
    <row r="86" spans="2:5" x14ac:dyDescent="0.25">
      <c r="C86" s="32"/>
      <c r="D86" s="40"/>
      <c r="E86" s="40"/>
    </row>
    <row r="87" spans="2:5" x14ac:dyDescent="0.25">
      <c r="B87" t="s">
        <v>42</v>
      </c>
      <c r="C87" s="32" t="s">
        <v>94</v>
      </c>
      <c r="D87" s="40" t="s">
        <v>152</v>
      </c>
      <c r="E87" s="40" t="s">
        <v>201</v>
      </c>
    </row>
    <row r="88" spans="2:5" x14ac:dyDescent="0.25">
      <c r="C88" s="32"/>
      <c r="D88" s="40"/>
      <c r="E88" s="40"/>
    </row>
    <row r="89" spans="2:5" x14ac:dyDescent="0.25">
      <c r="C89" s="32"/>
      <c r="D89" s="40"/>
      <c r="E89" s="40"/>
    </row>
    <row r="90" spans="2:5" x14ac:dyDescent="0.25">
      <c r="B90" t="s">
        <v>33</v>
      </c>
      <c r="C90" s="32" t="s">
        <v>95</v>
      </c>
      <c r="D90" s="40" t="s">
        <v>155</v>
      </c>
      <c r="E90" s="40" t="s">
        <v>203</v>
      </c>
    </row>
    <row r="91" spans="2:5" x14ac:dyDescent="0.25">
      <c r="B91" t="s">
        <v>109</v>
      </c>
      <c r="C91" s="32" t="s">
        <v>108</v>
      </c>
      <c r="D91" s="40" t="s">
        <v>153</v>
      </c>
      <c r="E91" s="40" t="s">
        <v>202</v>
      </c>
    </row>
    <row r="92" spans="2:5" x14ac:dyDescent="0.25">
      <c r="B92" t="s">
        <v>115</v>
      </c>
      <c r="C92" s="32" t="s">
        <v>117</v>
      </c>
      <c r="D92" s="40" t="s">
        <v>154</v>
      </c>
      <c r="E92" s="40" t="s">
        <v>117</v>
      </c>
    </row>
    <row r="93" spans="2:5" x14ac:dyDescent="0.25">
      <c r="C93" s="32"/>
      <c r="D93" s="40"/>
      <c r="E93" s="40"/>
    </row>
    <row r="94" spans="2:5" x14ac:dyDescent="0.25">
      <c r="B94" t="s">
        <v>22</v>
      </c>
      <c r="C94" s="33" t="s">
        <v>69</v>
      </c>
      <c r="D94" s="41" t="s">
        <v>156</v>
      </c>
      <c r="E94" s="41" t="s">
        <v>204</v>
      </c>
    </row>
    <row r="95" spans="2:5" x14ac:dyDescent="0.25">
      <c r="C95" s="32"/>
      <c r="D95" s="40"/>
      <c r="E95" s="40"/>
    </row>
    <row r="96" spans="2:5" x14ac:dyDescent="0.25">
      <c r="C96" s="32"/>
      <c r="D96" s="40"/>
      <c r="E96" s="40"/>
    </row>
    <row r="97" spans="2:5" x14ac:dyDescent="0.25">
      <c r="B97" t="s">
        <v>36</v>
      </c>
      <c r="C97" s="32" t="s">
        <v>96</v>
      </c>
      <c r="D97" s="40" t="s">
        <v>157</v>
      </c>
      <c r="E97" s="40" t="s">
        <v>213</v>
      </c>
    </row>
    <row r="98" spans="2:5" x14ac:dyDescent="0.25">
      <c r="B98" t="s">
        <v>110</v>
      </c>
      <c r="C98" s="32" t="s">
        <v>110</v>
      </c>
      <c r="D98" s="40" t="s">
        <v>110</v>
      </c>
      <c r="E98" s="40" t="s">
        <v>110</v>
      </c>
    </row>
    <row r="99" spans="2:5" x14ac:dyDescent="0.25">
      <c r="B99" t="s">
        <v>43</v>
      </c>
      <c r="C99" s="32" t="s">
        <v>54</v>
      </c>
      <c r="D99" s="40" t="s">
        <v>158</v>
      </c>
      <c r="E99" s="32" t="s">
        <v>54</v>
      </c>
    </row>
    <row r="100" spans="2:5" x14ac:dyDescent="0.25">
      <c r="C100" s="32"/>
      <c r="D100" s="40"/>
      <c r="E100" s="40"/>
    </row>
    <row r="101" spans="2:5" x14ac:dyDescent="0.2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 x14ac:dyDescent="0.25">
      <c r="C102" s="32"/>
      <c r="D102" s="40"/>
      <c r="E102" s="40"/>
    </row>
    <row r="103" spans="2:5" x14ac:dyDescent="0.25">
      <c r="C103" s="32"/>
      <c r="D103" s="40"/>
      <c r="E103" s="40"/>
    </row>
    <row r="104" spans="2:5" x14ac:dyDescent="0.2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 x14ac:dyDescent="0.2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 x14ac:dyDescent="0.2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 x14ac:dyDescent="0.25">
      <c r="C107" s="32"/>
      <c r="D107" s="40"/>
      <c r="E107" s="40"/>
    </row>
    <row r="108" spans="2:5" x14ac:dyDescent="0.2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x14ac:dyDescent="0.25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 x14ac:dyDescent="0.2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 x14ac:dyDescent="0.2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 x14ac:dyDescent="0.2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 x14ac:dyDescent="0.25">
      <c r="C116" s="32"/>
      <c r="D116" s="40"/>
      <c r="E116" s="40"/>
    </row>
    <row r="117" spans="2:5" x14ac:dyDescent="0.2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 x14ac:dyDescent="0.2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 x14ac:dyDescent="0.2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 x14ac:dyDescent="0.2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 x14ac:dyDescent="0.2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 x14ac:dyDescent="0.25">
      <c r="C122" s="32"/>
      <c r="D122" s="40"/>
      <c r="E122" s="40"/>
    </row>
    <row r="123" spans="2:5" x14ac:dyDescent="0.25">
      <c r="C123" s="32"/>
      <c r="D123" s="40"/>
      <c r="E123" s="40"/>
    </row>
    <row r="124" spans="2:5" x14ac:dyDescent="0.2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 x14ac:dyDescent="0.2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 x14ac:dyDescent="0.2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 x14ac:dyDescent="0.25">
      <c r="C127" s="32"/>
      <c r="D127" s="40"/>
      <c r="E127" s="40"/>
    </row>
    <row r="128" spans="2:5" x14ac:dyDescent="0.2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 x14ac:dyDescent="0.2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x14ac:dyDescent="0.25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 x14ac:dyDescent="0.25">
      <c r="B134" t="s">
        <v>34</v>
      </c>
      <c r="C134" t="s">
        <v>72</v>
      </c>
      <c r="D134" s="38" t="s">
        <v>164</v>
      </c>
      <c r="E134" s="38" t="s">
        <v>212</v>
      </c>
    </row>
    <row r="135" spans="2:5" x14ac:dyDescent="0.2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 x14ac:dyDescent="0.25">
      <c r="B136" t="s">
        <v>41</v>
      </c>
      <c r="C136" t="s">
        <v>50</v>
      </c>
      <c r="D136" s="38" t="s">
        <v>132</v>
      </c>
      <c r="E136" t="s">
        <v>50</v>
      </c>
    </row>
    <row r="138" spans="2:5" x14ac:dyDescent="0.25">
      <c r="B138" t="s">
        <v>24</v>
      </c>
      <c r="C138" t="s">
        <v>75</v>
      </c>
      <c r="D138" s="38" t="s">
        <v>173</v>
      </c>
      <c r="E138" s="38" t="s">
        <v>217</v>
      </c>
    </row>
    <row r="139" spans="2:5" x14ac:dyDescent="0.25">
      <c r="B139" t="s">
        <v>23</v>
      </c>
      <c r="C139" t="s">
        <v>76</v>
      </c>
      <c r="D139" s="38" t="s">
        <v>174</v>
      </c>
      <c r="E139" s="38" t="s">
        <v>218</v>
      </c>
    </row>
    <row r="140" spans="2:5" x14ac:dyDescent="0.25">
      <c r="B140" t="s">
        <v>25</v>
      </c>
      <c r="C140" t="s">
        <v>73</v>
      </c>
      <c r="D140" s="38" t="s">
        <v>175</v>
      </c>
      <c r="E140" s="38" t="s">
        <v>220</v>
      </c>
    </row>
    <row r="141" spans="2:5" x14ac:dyDescent="0.2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Marlène Rump</cp:lastModifiedBy>
  <dcterms:created xsi:type="dcterms:W3CDTF">2014-01-16T16:35:38Z</dcterms:created>
  <dcterms:modified xsi:type="dcterms:W3CDTF">2020-07-03T07:58:54Z</dcterms:modified>
</cp:coreProperties>
</file>