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DieseArbeitsmappe"/>
  <mc:AlternateContent xmlns:mc="http://schemas.openxmlformats.org/markup-compatibility/2006">
    <mc:Choice Requires="x15">
      <x15ac:absPath xmlns:x15ac="http://schemas.microsoft.com/office/spreadsheetml/2010/11/ac" url="N:\kantone\snb\Iconomix\Makro\2019_12\"/>
    </mc:Choice>
  </mc:AlternateContent>
  <xr:revisionPtr revIDLastSave="0" documentId="13_ncr:1_{67F91E6A-7EE8-4EC7-9521-C162EBB8AEBA}" xr6:coauthVersionLast="45" xr6:coauthVersionMax="45" xr10:uidLastSave="{00000000-0000-0000-0000-000000000000}"/>
  <workbookProtection workbookAlgorithmName="SHA-512" workbookHashValue="5WFqFRYbBIyOLLkNWp/D0IF7ySJ4X6ud6uon5NakdXcPc+o97mdBE/pYgFFPPQ3bTMJtzfi9G9pU5nTkSHxpAQ==" workbookSaltValue="c6E+6BvVwXolKg9hfEAp0w==" workbookSpinCount="100000" lockStructure="1"/>
  <bookViews>
    <workbookView xWindow="2440" yWindow="-110" windowWidth="36070" windowHeight="21820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<sst xmlns="http://schemas.openxmlformats.org/spreadsheetml/2006/main" count="2513" uniqueCount="385">
  <si>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</si>
  <si>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</si>
  <si>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</si>
  <si>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</si>
  <si>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</si>
  <si>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</si>
  <si>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</si>
  <si>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</si>
  <si>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</si>
  <si>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</si>
  <si>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</si>
  <si>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</si>
  <si>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</si>
  <si>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</si>
  <si>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</si>
  <si>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</si>
  <si>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</si>
  <si>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</si>
  <si>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</si>
  <si>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</si>
  <si>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</si>
  <si>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</si>
  <si>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</si>
  <si>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</si>
  <si>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</si>
  <si>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</si>
  <si>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</si>
  <si>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</si>
  <si>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</si>
  <si>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</si>
  <si>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</si>
  <si>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</si>
  <si>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</si>
  <si>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</si>
  <si>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</si>
  <si>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</si>
  <si>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</si>
  <si>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</si>
  <si>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</si>
  <si>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</si>
  <si>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</si>
  <si>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</si>
  <si>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</si>
  <si>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</si>
  <si>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</si>
  <si>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</si>
  <si>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</si>
  <si>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</si>
  <si>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</si>
  <si>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</si>
  <si>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</si>
  <si>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</si>
  <si>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</si>
  <si>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</si>
  <si>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</si>
  <si>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</si>
  <si>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</si>
  <si>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</si>
  <si>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</si>
  <si>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</si>
  <si>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</si>
  <si>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</si>
  <si>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</si>
  <si>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</si>
  <si>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</si>
  <si>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</si>
  <si>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</si>
  <si>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</si>
  <si>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</si>
  <si>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</si>
  <si>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</si>
  <si>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</si>
  <si>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</si>
  <si>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</si>
  <si>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</si>
  <si>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</si>
  <si>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</si>
  <si>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</si>
  <si>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</si>
  <si>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</si>
  <si>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</si>
  <si>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</si>
  <si>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</si>
  <si>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</si>
  <si>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</si>
  <si>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</si>
  <si>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</si>
  <si>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</si>
  <si>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</si>
  <si>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</si>
  <si>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</si>
  <si>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</si>
  <si>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</si>
  <si>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</si>
  <si>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</si>
  <si>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</si>
  <si>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</si>
  <si>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</si>
  <si>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</si>
  <si>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</si>
  <si>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</si>
  <si>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</si>
  <si>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</si>
  <si>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</si>
  <si>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</si>
  <si>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</si>
  <si>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</si>
  <si>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</si>
  <si>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</si>
  <si>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</si>
  <si>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</si>
  <si>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</si>
  <si>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</si>
  <si>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</si>
  <si>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</si>
  <si>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</si>
  <si>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</si>
  <si>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</si>
  <si>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</si>
  <si>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</si>
  <si>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</si>
  <si>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</si>
  <si>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</si>
  <si>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</si>
  <si>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</si>
  <si>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</si>
  <si>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</si>
  <si>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</si>
  <si>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</si>
  <si>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</si>
  <si>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</si>
  <si>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</si>
  <si>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</si>
  <si>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</si>
  <si>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</si>
  <si>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</si>
  <si>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</si>
  <si>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</si>
  <si>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</si>
  <si>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</si>
  <si>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</si>
  <si>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</si>
  <si>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</si>
  <si>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</si>
  <si>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</si>
  <si>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</si>
  <si>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</si>
  <si>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</si>
  <si>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</si>
  <si>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</si>
  <si>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</si>
  <si>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</si>
  <si>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</si>
  <si>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</si>
  <si>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</si>
  <si>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</si>
  <si>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</si>
  <si>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</si>
  <si>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</si>
  <si>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</si>
  <si>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</si>
  <si>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</si>
  <si>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</si>
  <si>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</si>
  <si>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</si>
  <si>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</si>
  <si>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</si>
  <si>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</si>
  <si>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</si>
  <si>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</si>
  <si>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</si>
  <si>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</si>
  <si>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</si>
  <si>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</si>
  <si>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</si>
  <si>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</si>
  <si>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</si>
  <si>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</si>
  <si>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</si>
  <si>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</si>
  <si>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</si>
  <si>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</si>
  <si>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</si>
  <si>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</si>
  <si>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</si>
  <si>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</si>
  <si>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</si>
  <si>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</si>
  <si>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</si>
  <si>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</si>
  <si>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</si>
  <si>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</si>
  <si>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</si>
  <si>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</si>
  <si>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</si>
  <si>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</si>
  <si>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</si>
  <si>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</si>
  <si>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</si>
  <si>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</si>
  <si>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</si>
  <si>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</si>
  <si>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</si>
  <si>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</si>
  <si>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</si>
  <si>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</si>
  <si>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</si>
  <si>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</si>
  <si>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</si>
  <si>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</si>
  <si>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</si>
  <si>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</si>
  <si>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</si>
  <si>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</si>
  <si>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</si>
  <si>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</si>
  <si>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</si>
  <si>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</si>
  <si>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</si>
  <si>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</si>
  <si>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</si>
  <si>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</si>
  <si>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</si>
  <si>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</si>
  <si>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</si>
  <si>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</si>
  <si>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</si>
  <si>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</si>
  <si>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</si>
  <si>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</si>
  <si>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</si>
  <si>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</si>
  <si>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</si>
  <si>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</si>
  <si>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</si>
  <si>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</si>
  <si>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</si>
  <si>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</si>
  <si>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</si>
  <si>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</si>
  <si>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</si>
  <si>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</si>
  <si>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</si>
  <si>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</si>
  <si>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</si>
  <si>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</si>
  <si>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</si>
  <si>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</si>
  <si>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</si>
  <si>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</si>
  <si>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</si>
  <si>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</si>
  <si>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</si>
  <si>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</si>
  <si>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</si>
  <si>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</si>
  <si>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</si>
  <si>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</si>
  <si>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</si>
  <si>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</si>
  <si>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</si>
  <si>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</si>
  <si>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</si>
  <si>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</si>
  <si>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</si>
  <si>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</si>
  <si>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</si>
  <si>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</si>
  <si>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</si>
  <si>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</si>
  <si>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</si>
  <si>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</si>
  <si>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</si>
  <si>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</si>
  <si>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</si>
  <si>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</si>
  <si>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</si>
  <si>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</si>
  <si>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</si>
  <si>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</si>
  <si>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</si>
  <si>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</si>
  <si>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</si>
  <si>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</si>
  <si>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</si>
  <si>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</si>
  <si>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</si>
  <si>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</si>
  <si>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</si>
  <si>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</si>
  <si>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</si>
  <si>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</si>
  <si>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</si>
  <si>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</si>
  <si>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</si>
  <si>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</si>
  <si>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</si>
  <si>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</si>
  <si>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</si>
  <si>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</si>
  <si>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</si>
  <si>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</si>
  <si>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</si>
  <si>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</si>
  <si>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</si>
  <si>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</si>
  <si>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</si>
  <si>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</si>
  <si>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</si>
  <si>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</si>
  <si>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</si>
  <si>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</si>
  <si>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</si>
  <si>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</si>
  <si>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</si>
  <si>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</si>
  <si>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</si>
  <si>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</si>
  <si>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</si>
  <si>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</si>
  <si>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</si>
  <si>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</si>
  <si>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</si>
  <si>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</si>
  <si>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</si>
  <si>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</si>
  <si>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</si>
  <si>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</si>
  <si>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</si>
  <si>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</si>
  <si>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</si>
  <si>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</si>
  <si>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</si>
  <si>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</si>
  <si>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</si>
  <si>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</si>
  <si>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</si>
  <si>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</si>
  <si>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</si>
  <si>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</si>
  <si>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</si>
  <si>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</si>
  <si>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</si>
  <si>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</si>
  <si>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</si>
  <si>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</si>
  <si>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</si>
  <si>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</si>
  <si>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</si>
  <si>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</si>
  <si>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</si>
  <si>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</si>
  <si>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</si>
  <si>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</si>
  <si>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</si>
  <si>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</si>
  <si>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</si>
  <si>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</si>
  <si>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</si>
  <si>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</si>
  <si>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</si>
  <si>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</si>
  <si>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</si>
  <si>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</si>
  <si>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</si>
  <si>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</si>
  <si>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</si>
  <si>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</si>
  <si>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</si>
  <si>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</si>
  <si>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</si>
  <si>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</si>
  <si>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</si>
  <si>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</si>
  <si>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</si>
  <si>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</si>
  <si>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</si>
  <si>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</si>
  <si>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</si>
  <si>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</si>
  <si>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</si>
  <si>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</si>
  <si>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</si>
  <si>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</si>
  <si>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deutsch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</si>
</sst>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 x14ac:knownFonts="1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Link" xfId="2" builtinId="8"/>
    <cellStyle name="Standard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tabSelected="1" zoomScale="90" zoomScaleNormal="90" workbookViewId="0">
      <selection activeCell="D36" sqref="D36"/>
    </sheetView>
  </sheetViews>
  <sheetFormatPr baseColWidth="10" defaultColWidth="10" defaultRowHeight="13.5" x14ac:dyDescent="0.35"/>
  <cols>
    <col min="1" max="1" width="2.83203125" style="2" customWidth="1"/>
    <col min="2" max="16384" width="10" style="2"/>
  </cols>
  <sheetData>
    <row r="6" spans="2:4" s="1" customFormat="1" x14ac:dyDescent="0.35">
      <c r="B6" s="28" t="str">
        <f>IF(Impressum!$B$31="deutsch",Übersetzung!B5,IF(Impressum!$B$31="italiano",Übersetzung!D5,IF(Impressum!$B$31="english",Übersetzung!E5,Übersetzung!C5)))</f>
        <v>Datenstand</v>
      </c>
    </row>
    <row r="7" spans="2:4" x14ac:dyDescent="0.35">
      <c r="B7" s="29">
        <v>43836</v>
      </c>
      <c r="C7" s="1"/>
      <c r="D7" s="1"/>
    </row>
    <row r="8" spans="2:4" x14ac:dyDescent="0.35">
      <c r="B8" s="30"/>
    </row>
    <row r="9" spans="2:4" s="1" customFormat="1" x14ac:dyDescent="0.35">
      <c r="B9" s="28" t="str">
        <f>IF(Impressum!$B$31="deutsch",Übersetzung!B8,IF(Impressum!$B$31="italiano",Übersetzung!D8,IF(Impressum!$B$31="english",Übersetzung!E8,Übersetzung!C8)))</f>
        <v>Herausgeber</v>
      </c>
    </row>
    <row r="10" spans="2:4" x14ac:dyDescent="0.35">
      <c r="B10" s="31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 x14ac:dyDescent="0.35">
      <c r="B11" s="31"/>
    </row>
    <row r="12" spans="2:4" s="1" customFormat="1" x14ac:dyDescent="0.35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 x14ac:dyDescent="0.35">
      <c r="B13" s="2" t="s">
        <v>111</v>
      </c>
    </row>
    <row r="14" spans="2:4" x14ac:dyDescent="0.35">
      <c r="B14" s="2" t="s">
        <v>2</v>
      </c>
    </row>
    <row r="15" spans="2:4" x14ac:dyDescent="0.35">
      <c r="B15" s="2" t="s">
        <v>3</v>
      </c>
    </row>
    <row r="16" spans="2:4" x14ac:dyDescent="0.35">
      <c r="B16" s="2" t="s">
        <v>4</v>
      </c>
    </row>
    <row r="17" spans="2:5" x14ac:dyDescent="0.35">
      <c r="B17" s="2" t="s">
        <v>112</v>
      </c>
    </row>
    <row r="18" spans="2:5" x14ac:dyDescent="0.35">
      <c r="B18" s="2" t="s">
        <v>113</v>
      </c>
    </row>
    <row r="20" spans="2:5" x14ac:dyDescent="0.35">
      <c r="B20" s="28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x14ac:dyDescent="0.3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BIP Verwendungsseite</v>
      </c>
    </row>
    <row r="22" spans="2:5" x14ac:dyDescent="0.3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Arbeitsmarkt</v>
      </c>
    </row>
    <row r="23" spans="2:5" x14ac:dyDescent="0.3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Preise</v>
      </c>
    </row>
    <row r="24" spans="2:5" x14ac:dyDescent="0.3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Wechselkurse</v>
      </c>
    </row>
    <row r="25" spans="2:5" x14ac:dyDescent="0.3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Bautätigkeit</v>
      </c>
    </row>
    <row r="26" spans="2:5" x14ac:dyDescent="0.35">
      <c r="B26" s="16"/>
      <c r="C26" s="17"/>
    </row>
    <row r="27" spans="2:5" x14ac:dyDescent="0.35">
      <c r="B27" s="18" t="s">
        <v>38</v>
      </c>
      <c r="C27" s="19"/>
    </row>
    <row r="28" spans="2:5" x14ac:dyDescent="0.35">
      <c r="B28" s="18" t="s">
        <v>39</v>
      </c>
      <c r="C28" s="19"/>
    </row>
    <row r="29" spans="2:5" x14ac:dyDescent="0.35">
      <c r="B29" s="18" t="s">
        <v>166</v>
      </c>
      <c r="C29" s="19"/>
    </row>
    <row r="30" spans="2:5" x14ac:dyDescent="0.35">
      <c r="B30" s="18" t="s">
        <v>222</v>
      </c>
      <c r="C30" s="19"/>
    </row>
    <row r="31" spans="2:5" x14ac:dyDescent="0.35">
      <c r="B31" s="27" t="s">
        <v>384</v>
      </c>
      <c r="C31" s="19"/>
    </row>
    <row r="32" spans="2:5" x14ac:dyDescent="0.35">
      <c r="B32" s="20"/>
      <c r="C32" s="19"/>
    </row>
    <row r="33" spans="2:2" x14ac:dyDescent="0.35">
      <c r="B33" s="3"/>
    </row>
    <row r="34" spans="2:2" x14ac:dyDescent="0.35">
      <c r="B34" s="3"/>
    </row>
    <row r="35" spans="2:2" x14ac:dyDescent="0.35">
      <c r="B35" s="3"/>
    </row>
    <row r="36" spans="2:2" x14ac:dyDescent="0.35">
      <c r="B36" s="3"/>
    </row>
    <row r="41" spans="2:2" x14ac:dyDescent="0.35">
      <c r="B41" s="4"/>
    </row>
    <row r="42" spans="2:2" x14ac:dyDescent="0.35">
      <c r="B42" s="5"/>
    </row>
  </sheetData>
  <sheetProtection algorithmName="SHA-512" hashValue="+54ere9M9GZAp0jOvnOKpZpmQCsDNWmqwgcNeYcPLAsXdDe9uLgx6a1X9UqVRB/rPBsvCJsH07ZyDV0bXVAqJQ==" saltValue="ogTk72iDyDKvwxwuc/PM/w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J38"/>
  <sheetViews>
    <sheetView zoomScale="90" zoomScaleNormal="90" workbookViewId="0">
      <selection sqref="A1:XFD1"/>
    </sheetView>
  </sheetViews>
  <sheetFormatPr baseColWidth="10" defaultColWidth="11" defaultRowHeight="13.5" x14ac:dyDescent="0.35"/>
  <cols>
    <col min="1" max="1" width="3" style="7" customWidth="1"/>
    <col min="2" max="2" width="45.75" style="7" customWidth="1"/>
    <col min="3" max="16384" width="11" style="7"/>
  </cols>
  <sheetData>
    <row r="1" spans="1:166" s="6" customFormat="1" x14ac:dyDescent="0.35"/>
    <row r="2" spans="1:166" s="6" customFormat="1" x14ac:dyDescent="0.35"/>
    <row r="3" spans="1:166" s="6" customFormat="1" x14ac:dyDescent="0.35"/>
    <row r="4" spans="1:166" s="6" customFormat="1" x14ac:dyDescent="0.35"/>
    <row r="5" spans="1:166" x14ac:dyDescent="0.35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66" x14ac:dyDescent="0.35">
      <c r="B6" s="21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66" x14ac:dyDescent="0.35">
      <c r="B7" s="21" t="str">
        <f>+IF(Impressum!$B$31="deutsch",Übersetzung!B31,IF(Impressum!$B$31="italiano",Übersetzung!D31,IF(Impressum!$B$31="english",Übersetzung!E31,Übersetzung!C31)))</f>
        <v>Quelle: SECO</v>
      </c>
    </row>
    <row r="8" spans="1:166" x14ac:dyDescent="0.3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 x14ac:dyDescent="0.35">
      <c r="B9" s="21" t="str">
        <f>+IF(Impressum!$B$31="deutsch",Übersetzung!B33,IF(Impressum!$B$31="italiano",Übersetzung!D33,IF(Impressum!$B$31="english",Übersetzung!E33,Übersetzung!C33)))</f>
        <v>Bruttoinlandsprodukt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112.733</v>
      </c>
      <c r="BL9" s="10">
        <v>113.036</v>
      </c>
      <c r="BM9" s="10">
        <v>113.849</v>
      </c>
      <c r="BN9" s="10">
        <v>113.968</v>
      </c>
      <c r="BO9" s="10">
        <v>114.254</v>
      </c>
      <c r="BP9" s="10">
        <v>113.934</v>
      </c>
      <c r="BQ9" s="10">
        <v>113.623</v>
      </c>
      <c r="BR9" s="10">
        <v>114.22499999999999</v>
      </c>
      <c r="BS9" s="10">
        <v>115.093</v>
      </c>
      <c r="BT9" s="10">
        <v>115.923</v>
      </c>
      <c r="BU9" s="10">
        <v>117.309</v>
      </c>
      <c r="BV9" s="10">
        <v>118.38200000000001</v>
      </c>
      <c r="BW9" s="10">
        <v>119.251</v>
      </c>
      <c r="BX9" s="10">
        <v>120.685</v>
      </c>
      <c r="BY9" s="10">
        <v>120.566</v>
      </c>
      <c r="BZ9" s="10">
        <v>120.16</v>
      </c>
      <c r="CA9" s="10">
        <v>120.27800000000001</v>
      </c>
      <c r="CB9" s="10">
        <v>121.364</v>
      </c>
      <c r="CC9" s="10">
        <v>122.133</v>
      </c>
      <c r="CD9" s="10">
        <v>125.032</v>
      </c>
      <c r="CE9" s="10">
        <v>125.79900000000001</v>
      </c>
      <c r="CF9" s="10">
        <v>126.35299999999999</v>
      </c>
      <c r="CG9" s="10">
        <v>127.31699999999999</v>
      </c>
      <c r="CH9" s="10">
        <v>128.58099999999999</v>
      </c>
      <c r="CI9" s="10">
        <v>128.63800000000001</v>
      </c>
      <c r="CJ9" s="10">
        <v>128.982</v>
      </c>
      <c r="CK9" s="10">
        <v>128.58000000000001</v>
      </c>
      <c r="CL9" s="10">
        <v>128.518</v>
      </c>
      <c r="CM9" s="10">
        <v>128.828</v>
      </c>
      <c r="CN9" s="10">
        <v>128.929</v>
      </c>
      <c r="CO9" s="10">
        <v>129.149</v>
      </c>
      <c r="CP9" s="10">
        <v>128.65</v>
      </c>
      <c r="CQ9" s="10">
        <v>127.7</v>
      </c>
      <c r="CR9" s="10">
        <v>128.00200000000001</v>
      </c>
      <c r="CS9" s="10">
        <v>129.24100000000001</v>
      </c>
      <c r="CT9" s="10">
        <v>130.816</v>
      </c>
      <c r="CU9" s="10">
        <v>131.88399999999999</v>
      </c>
      <c r="CV9" s="10">
        <v>132.42099999999999</v>
      </c>
      <c r="CW9" s="10">
        <v>132.785</v>
      </c>
      <c r="CX9" s="10">
        <v>132.989</v>
      </c>
      <c r="CY9" s="10">
        <v>134.52500000000001</v>
      </c>
      <c r="CZ9" s="10">
        <v>136.03</v>
      </c>
      <c r="DA9" s="10">
        <v>137.39699999999999</v>
      </c>
      <c r="DB9" s="10">
        <v>138.63900000000001</v>
      </c>
      <c r="DC9" s="10">
        <v>140.041</v>
      </c>
      <c r="DD9" s="10">
        <v>141.267</v>
      </c>
      <c r="DE9" s="10">
        <v>142.42500000000001</v>
      </c>
      <c r="DF9" s="10">
        <v>144.66</v>
      </c>
      <c r="DG9" s="10">
        <v>145.899</v>
      </c>
      <c r="DH9" s="10">
        <v>147.50299999999999</v>
      </c>
      <c r="DI9" s="10">
        <v>148.71700000000001</v>
      </c>
      <c r="DJ9" s="10">
        <v>149.64599999999999</v>
      </c>
      <c r="DK9" s="10">
        <v>151.02600000000001</v>
      </c>
      <c r="DL9" s="10">
        <v>152.01300000000001</v>
      </c>
      <c r="DM9" s="10">
        <v>152.196</v>
      </c>
      <c r="DN9" s="10">
        <v>149.28</v>
      </c>
      <c r="DO9" s="10">
        <v>146.946</v>
      </c>
      <c r="DP9" s="10">
        <v>146.96</v>
      </c>
      <c r="DQ9" s="10">
        <v>148.39699999999999</v>
      </c>
      <c r="DR9" s="10">
        <v>148.779</v>
      </c>
      <c r="DS9" s="10">
        <v>150.52000000000001</v>
      </c>
      <c r="DT9" s="10">
        <v>151.952</v>
      </c>
      <c r="DU9" s="10">
        <v>152.631</v>
      </c>
      <c r="DV9" s="10">
        <v>153.727</v>
      </c>
      <c r="DW9" s="10">
        <v>154.226</v>
      </c>
      <c r="DX9" s="10">
        <v>154.99600000000001</v>
      </c>
      <c r="DY9" s="10">
        <v>154.47499999999999</v>
      </c>
      <c r="DZ9" s="10">
        <v>155.44</v>
      </c>
      <c r="EA9" s="10">
        <v>155.59100000000001</v>
      </c>
      <c r="EB9" s="10">
        <v>155.94399999999999</v>
      </c>
      <c r="EC9" s="10">
        <v>156.74700000000001</v>
      </c>
      <c r="ED9" s="10">
        <v>157.083</v>
      </c>
      <c r="EE9" s="10">
        <v>157.702</v>
      </c>
      <c r="EF9" s="10">
        <v>158.899</v>
      </c>
      <c r="EG9" s="10">
        <v>160.017</v>
      </c>
      <c r="EH9" s="10">
        <v>160.33000000000001</v>
      </c>
      <c r="EI9" s="10">
        <v>161.43600000000001</v>
      </c>
      <c r="EJ9" s="10">
        <v>162.41999999999999</v>
      </c>
      <c r="EK9" s="10">
        <v>163.66300000000001</v>
      </c>
      <c r="EL9" s="10">
        <v>165.029</v>
      </c>
      <c r="EM9" s="10">
        <v>164.66200000000001</v>
      </c>
      <c r="EN9" s="10">
        <v>164.63499999999999</v>
      </c>
      <c r="EO9" s="10">
        <v>165.66499999999999</v>
      </c>
      <c r="EP9" s="10">
        <v>166.286</v>
      </c>
      <c r="EQ9" s="10">
        <v>166.89400000000001</v>
      </c>
      <c r="ER9" s="10">
        <v>167.74600000000001</v>
      </c>
      <c r="ES9" s="10">
        <v>168.697</v>
      </c>
      <c r="ET9" s="10">
        <v>169.303</v>
      </c>
      <c r="EU9" s="10">
        <v>169.35300000000001</v>
      </c>
      <c r="EV9" s="10">
        <v>170.46199999999999</v>
      </c>
      <c r="EW9" s="10">
        <v>171.608</v>
      </c>
      <c r="EX9" s="10">
        <v>173.321</v>
      </c>
      <c r="EY9" s="10">
        <v>175.13200000000001</v>
      </c>
      <c r="EZ9" s="10">
        <v>176.596</v>
      </c>
      <c r="FA9" s="10">
        <v>176.005</v>
      </c>
      <c r="FB9" s="10">
        <v>175.845</v>
      </c>
      <c r="FC9" s="10">
        <v>176.489</v>
      </c>
      <c r="FD9" s="10">
        <v>177.048</v>
      </c>
      <c r="FE9" s="10">
        <v>177.767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 x14ac:dyDescent="0.35">
      <c r="B10" s="21" t="str">
        <f>+IF(Impressum!$B$31="deutsch",Übersetzung!B34,IF(Impressum!$B$31="italiano",Übersetzung!D34,IF(Impressum!$B$31="english",Übersetzung!E34,Übersetzung!C34)))</f>
        <v>Privater Konsum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64.838899999999995</v>
      </c>
      <c r="BL10" s="10">
        <v>64.9726</v>
      </c>
      <c r="BM10" s="10">
        <v>65.187600000000003</v>
      </c>
      <c r="BN10" s="10">
        <v>65.203999999999994</v>
      </c>
      <c r="BO10" s="10">
        <v>65.712999999999994</v>
      </c>
      <c r="BP10" s="10">
        <v>65.730099999999993</v>
      </c>
      <c r="BQ10" s="10">
        <v>65.766300000000001</v>
      </c>
      <c r="BR10" s="10">
        <v>66.065100000000001</v>
      </c>
      <c r="BS10" s="10">
        <v>66.252200000000002</v>
      </c>
      <c r="BT10" s="10">
        <v>66.614400000000003</v>
      </c>
      <c r="BU10" s="10">
        <v>66.9863</v>
      </c>
      <c r="BV10" s="10">
        <v>67.608500000000006</v>
      </c>
      <c r="BW10" s="10">
        <v>67.688999999999993</v>
      </c>
      <c r="BX10" s="10">
        <v>68.203299999999999</v>
      </c>
      <c r="BY10" s="10">
        <v>68.4512</v>
      </c>
      <c r="BZ10" s="10">
        <v>68.875399999999999</v>
      </c>
      <c r="CA10" s="10">
        <v>69.098100000000002</v>
      </c>
      <c r="CB10" s="10">
        <v>69.418899999999994</v>
      </c>
      <c r="CC10" s="10">
        <v>69.903099999999995</v>
      </c>
      <c r="CD10" s="10">
        <v>70.367500000000007</v>
      </c>
      <c r="CE10" s="10">
        <v>70.465199999999996</v>
      </c>
      <c r="CF10" s="10">
        <v>70.845200000000006</v>
      </c>
      <c r="CG10" s="10">
        <v>71.232399999999998</v>
      </c>
      <c r="CH10" s="10">
        <v>71.247900000000001</v>
      </c>
      <c r="CI10" s="10">
        <v>71.849299999999999</v>
      </c>
      <c r="CJ10" s="10">
        <v>72.423299999999998</v>
      </c>
      <c r="CK10" s="10">
        <v>72.610200000000006</v>
      </c>
      <c r="CL10" s="10">
        <v>72.785700000000006</v>
      </c>
      <c r="CM10" s="10">
        <v>72.783500000000004</v>
      </c>
      <c r="CN10" s="10">
        <v>72.716899999999995</v>
      </c>
      <c r="CO10" s="10">
        <v>72.757000000000005</v>
      </c>
      <c r="CP10" s="10">
        <v>72.700900000000004</v>
      </c>
      <c r="CQ10" s="10">
        <v>72.724100000000007</v>
      </c>
      <c r="CR10" s="10">
        <v>72.870900000000006</v>
      </c>
      <c r="CS10" s="10">
        <v>73.162300000000002</v>
      </c>
      <c r="CT10" s="10">
        <v>73.457499999999996</v>
      </c>
      <c r="CU10" s="10">
        <v>73.995199999999997</v>
      </c>
      <c r="CV10" s="10">
        <v>74.250600000000006</v>
      </c>
      <c r="CW10" s="10">
        <v>74.420500000000004</v>
      </c>
      <c r="CX10" s="10">
        <v>74.563500000000005</v>
      </c>
      <c r="CY10" s="10">
        <v>74.944299999999998</v>
      </c>
      <c r="CZ10" s="10">
        <v>75.262299999999996</v>
      </c>
      <c r="DA10" s="10">
        <v>75.7393</v>
      </c>
      <c r="DB10" s="10">
        <v>76.020300000000006</v>
      </c>
      <c r="DC10" s="10">
        <v>76.104699999999994</v>
      </c>
      <c r="DD10" s="10">
        <v>76.393799999999999</v>
      </c>
      <c r="DE10" s="10">
        <v>76.722999999999999</v>
      </c>
      <c r="DF10" s="10">
        <v>77.012299999999996</v>
      </c>
      <c r="DG10" s="10">
        <v>77.685000000000002</v>
      </c>
      <c r="DH10" s="10">
        <v>78.13</v>
      </c>
      <c r="DI10" s="10">
        <v>78.597800000000007</v>
      </c>
      <c r="DJ10" s="10">
        <v>79.115099999999998</v>
      </c>
      <c r="DK10" s="10">
        <v>79.074799999999996</v>
      </c>
      <c r="DL10" s="10">
        <v>79.479399999999998</v>
      </c>
      <c r="DM10" s="10">
        <v>79.763599999999997</v>
      </c>
      <c r="DN10" s="10">
        <v>79.791300000000007</v>
      </c>
      <c r="DO10" s="10">
        <v>80.146799999999999</v>
      </c>
      <c r="DP10" s="10">
        <v>80.318100000000001</v>
      </c>
      <c r="DQ10" s="10">
        <v>80.710099999999997</v>
      </c>
      <c r="DR10" s="10">
        <v>81.096699999999998</v>
      </c>
      <c r="DS10" s="10">
        <v>81.622200000000007</v>
      </c>
      <c r="DT10" s="10">
        <v>81.651799999999994</v>
      </c>
      <c r="DU10" s="10">
        <v>82.2714</v>
      </c>
      <c r="DV10" s="10">
        <v>82.342799999999997</v>
      </c>
      <c r="DW10" s="10">
        <v>82.105099999999993</v>
      </c>
      <c r="DX10" s="10">
        <v>82.387600000000006</v>
      </c>
      <c r="DY10" s="10">
        <v>82.552899999999994</v>
      </c>
      <c r="DZ10" s="10">
        <v>83.284400000000005</v>
      </c>
      <c r="EA10" s="10">
        <v>84.185900000000004</v>
      </c>
      <c r="EB10" s="10">
        <v>84.218100000000007</v>
      </c>
      <c r="EC10" s="10">
        <v>84.539599999999993</v>
      </c>
      <c r="ED10" s="10">
        <v>85.110100000000003</v>
      </c>
      <c r="EE10" s="10">
        <v>85.944199999999995</v>
      </c>
      <c r="EF10" s="10">
        <v>86.467399999999998</v>
      </c>
      <c r="EG10" s="10">
        <v>87.035799999999995</v>
      </c>
      <c r="EH10" s="10">
        <v>87.469099999999997</v>
      </c>
      <c r="EI10" s="10">
        <v>87.386700000000005</v>
      </c>
      <c r="EJ10" s="10">
        <v>87.606200000000001</v>
      </c>
      <c r="EK10" s="10">
        <v>87.980800000000002</v>
      </c>
      <c r="EL10" s="10">
        <v>88.357299999999995</v>
      </c>
      <c r="EM10" s="10">
        <v>88.759200000000007</v>
      </c>
      <c r="EN10" s="10">
        <v>89.241900000000001</v>
      </c>
      <c r="EO10" s="10">
        <v>89.688999999999993</v>
      </c>
      <c r="EP10" s="10">
        <v>89.776200000000003</v>
      </c>
      <c r="EQ10" s="10">
        <v>90.130499999999998</v>
      </c>
      <c r="ER10" s="10">
        <v>90.393900000000002</v>
      </c>
      <c r="ES10" s="10">
        <v>90.663700000000006</v>
      </c>
      <c r="ET10" s="10">
        <v>91.361400000000003</v>
      </c>
      <c r="EU10" s="10">
        <v>91.392300000000006</v>
      </c>
      <c r="EV10" s="10">
        <v>91.503699999999995</v>
      </c>
      <c r="EW10" s="10">
        <v>91.968299999999999</v>
      </c>
      <c r="EX10" s="10">
        <v>92.137600000000006</v>
      </c>
      <c r="EY10" s="10">
        <v>92.377899999999997</v>
      </c>
      <c r="EZ10" s="10">
        <v>92.606399999999994</v>
      </c>
      <c r="FA10" s="10">
        <v>92.655900000000003</v>
      </c>
      <c r="FB10" s="10">
        <v>92.889700000000005</v>
      </c>
      <c r="FC10" s="10">
        <v>93.16</v>
      </c>
      <c r="FD10" s="10">
        <v>93.460899999999995</v>
      </c>
      <c r="FE10" s="10">
        <v>93.615300000000005</v>
      </c>
      <c r="FF10" s="10" t="s">
        <v>224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 x14ac:dyDescent="0.35">
      <c r="B11" s="21" t="str">
        <f>+IF(Impressum!$B$31="deutsch",Übersetzung!B35,IF(Impressum!$B$31="italiano",Übersetzung!D35,IF(Impressum!$B$31="english",Übersetzung!E35,Übersetzung!C35)))</f>
        <v>Öffentlicher Konsum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14.6556</v>
      </c>
      <c r="BL11" s="10">
        <v>14.556100000000001</v>
      </c>
      <c r="BM11" s="10">
        <v>14.6149</v>
      </c>
      <c r="BN11" s="10">
        <v>14.6698</v>
      </c>
      <c r="BO11" s="10">
        <v>14.7578</v>
      </c>
      <c r="BP11" s="10">
        <v>14.805899999999999</v>
      </c>
      <c r="BQ11" s="10">
        <v>14.7796</v>
      </c>
      <c r="BR11" s="10">
        <v>14.7593</v>
      </c>
      <c r="BS11" s="10">
        <v>14.752599999999999</v>
      </c>
      <c r="BT11" s="10">
        <v>14.8278</v>
      </c>
      <c r="BU11" s="10">
        <v>14.8825</v>
      </c>
      <c r="BV11" s="10">
        <v>14.9307</v>
      </c>
      <c r="BW11" s="10">
        <v>14.909000000000001</v>
      </c>
      <c r="BX11" s="10">
        <v>14.9635</v>
      </c>
      <c r="BY11" s="10">
        <v>15.087300000000001</v>
      </c>
      <c r="BZ11" s="10">
        <v>15.126200000000001</v>
      </c>
      <c r="CA11" s="10">
        <v>15.1637</v>
      </c>
      <c r="CB11" s="10">
        <v>15.301600000000001</v>
      </c>
      <c r="CC11" s="10">
        <v>15.326700000000001</v>
      </c>
      <c r="CD11" s="10">
        <v>15.4558</v>
      </c>
      <c r="CE11" s="10">
        <v>15.4665</v>
      </c>
      <c r="CF11" s="10">
        <v>15.5581</v>
      </c>
      <c r="CG11" s="10">
        <v>15.545999999999999</v>
      </c>
      <c r="CH11" s="10">
        <v>15.593400000000001</v>
      </c>
      <c r="CI11" s="10">
        <v>15.713100000000001</v>
      </c>
      <c r="CJ11" s="10">
        <v>15.405799999999999</v>
      </c>
      <c r="CK11" s="10">
        <v>15.5015</v>
      </c>
      <c r="CL11" s="10">
        <v>15.595599999999999</v>
      </c>
      <c r="CM11" s="10">
        <v>15.7507</v>
      </c>
      <c r="CN11" s="10">
        <v>15.761200000000001</v>
      </c>
      <c r="CO11" s="10">
        <v>15.9176</v>
      </c>
      <c r="CP11" s="10">
        <v>15.926399999999999</v>
      </c>
      <c r="CQ11" s="10">
        <v>16.010000000000002</v>
      </c>
      <c r="CR11" s="10">
        <v>16.072299999999998</v>
      </c>
      <c r="CS11" s="10">
        <v>16.2334</v>
      </c>
      <c r="CT11" s="10">
        <v>16.288399999999999</v>
      </c>
      <c r="CU11" s="10">
        <v>16.168199999999999</v>
      </c>
      <c r="CV11" s="10">
        <v>16.3462</v>
      </c>
      <c r="CW11" s="10">
        <v>16.3142</v>
      </c>
      <c r="CX11" s="10">
        <v>16.3978</v>
      </c>
      <c r="CY11" s="10">
        <v>16.570599999999999</v>
      </c>
      <c r="CZ11" s="10">
        <v>16.6508</v>
      </c>
      <c r="DA11" s="10">
        <v>16.576699999999999</v>
      </c>
      <c r="DB11" s="10">
        <v>16.576699999999999</v>
      </c>
      <c r="DC11" s="10">
        <v>16.686299999999999</v>
      </c>
      <c r="DD11" s="10">
        <v>16.501799999999999</v>
      </c>
      <c r="DE11" s="10">
        <v>16.641500000000001</v>
      </c>
      <c r="DF11" s="10">
        <v>16.714700000000001</v>
      </c>
      <c r="DG11" s="10">
        <v>16.7471</v>
      </c>
      <c r="DH11" s="10">
        <v>16.779599999999999</v>
      </c>
      <c r="DI11" s="10">
        <v>16.767800000000001</v>
      </c>
      <c r="DJ11" s="10">
        <v>16.742899999999999</v>
      </c>
      <c r="DK11" s="10">
        <v>16.928599999999999</v>
      </c>
      <c r="DL11" s="10">
        <v>16.959599999999998</v>
      </c>
      <c r="DM11" s="10">
        <v>16.9377</v>
      </c>
      <c r="DN11" s="10">
        <v>17.028099999999998</v>
      </c>
      <c r="DO11" s="10">
        <v>17.294</v>
      </c>
      <c r="DP11" s="10">
        <v>17.409500000000001</v>
      </c>
      <c r="DQ11" s="10">
        <v>17.558</v>
      </c>
      <c r="DR11" s="10">
        <v>17.6372</v>
      </c>
      <c r="DS11" s="10">
        <v>17.545000000000002</v>
      </c>
      <c r="DT11" s="10">
        <v>17.5702</v>
      </c>
      <c r="DU11" s="10">
        <v>17.71</v>
      </c>
      <c r="DV11" s="10">
        <v>17.812000000000001</v>
      </c>
      <c r="DW11" s="10">
        <v>17.785599999999999</v>
      </c>
      <c r="DX11" s="10">
        <v>17.9315</v>
      </c>
      <c r="DY11" s="10">
        <v>18.042000000000002</v>
      </c>
      <c r="DZ11" s="10">
        <v>18.0793</v>
      </c>
      <c r="EA11" s="10">
        <v>18.116</v>
      </c>
      <c r="EB11" s="10">
        <v>18.2118</v>
      </c>
      <c r="EC11" s="10">
        <v>18.285699999999999</v>
      </c>
      <c r="ED11" s="10">
        <v>18.326899999999998</v>
      </c>
      <c r="EE11" s="10">
        <v>18.4559</v>
      </c>
      <c r="EF11" s="10">
        <v>18.567599999999999</v>
      </c>
      <c r="EG11" s="10">
        <v>18.746700000000001</v>
      </c>
      <c r="EH11" s="10">
        <v>18.87</v>
      </c>
      <c r="EI11" s="10">
        <v>18.947600000000001</v>
      </c>
      <c r="EJ11" s="10">
        <v>19.015499999999999</v>
      </c>
      <c r="EK11" s="10">
        <v>19.068999999999999</v>
      </c>
      <c r="EL11" s="10">
        <v>19.213000000000001</v>
      </c>
      <c r="EM11" s="10">
        <v>19.2151</v>
      </c>
      <c r="EN11" s="10">
        <v>19.277000000000001</v>
      </c>
      <c r="EO11" s="10">
        <v>19.289200000000001</v>
      </c>
      <c r="EP11" s="10">
        <v>19.332699999999999</v>
      </c>
      <c r="EQ11" s="10">
        <v>19.436399999999999</v>
      </c>
      <c r="ER11" s="10">
        <v>19.510300000000001</v>
      </c>
      <c r="ES11" s="10">
        <v>19.539400000000001</v>
      </c>
      <c r="ET11" s="10">
        <v>19.604099999999999</v>
      </c>
      <c r="EU11" s="10">
        <v>19.6492</v>
      </c>
      <c r="EV11" s="10">
        <v>19.704499999999999</v>
      </c>
      <c r="EW11" s="10">
        <v>19.7759</v>
      </c>
      <c r="EX11" s="10">
        <v>19.858699999999999</v>
      </c>
      <c r="EY11" s="10">
        <v>19.783999999999999</v>
      </c>
      <c r="EZ11" s="10">
        <v>19.798300000000001</v>
      </c>
      <c r="FA11" s="10">
        <v>19.773900000000001</v>
      </c>
      <c r="FB11" s="10">
        <v>19.852399999999999</v>
      </c>
      <c r="FC11" s="10">
        <v>19.9556</v>
      </c>
      <c r="FD11" s="10">
        <v>19.976900000000001</v>
      </c>
      <c r="FE11" s="10">
        <v>20.0837</v>
      </c>
      <c r="FF11" s="10" t="s">
        <v>224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 x14ac:dyDescent="0.35">
      <c r="B12" s="21" t="str">
        <f>+IF(Impressum!$B$31="deutsch",Übersetzung!B36,IF(Impressum!$B$31="italiano",Übersetzung!D36,IF(Impressum!$B$31="english",Übersetzung!E36,Übersetzung!C36)))</f>
        <v>Bruttoanlageinvestitionen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26.591799999999999</v>
      </c>
      <c r="BL12" s="10">
        <v>26.3322</v>
      </c>
      <c r="BM12" s="10">
        <v>25.9377</v>
      </c>
      <c r="BN12" s="10">
        <v>26.101099999999999</v>
      </c>
      <c r="BO12" s="10">
        <v>26.160599999999999</v>
      </c>
      <c r="BP12" s="10">
        <v>26.082599999999999</v>
      </c>
      <c r="BQ12" s="10">
        <v>25.889700000000001</v>
      </c>
      <c r="BR12" s="10">
        <v>25.719899999999999</v>
      </c>
      <c r="BS12" s="10">
        <v>26.080300000000001</v>
      </c>
      <c r="BT12" s="10">
        <v>26.7119</v>
      </c>
      <c r="BU12" s="10">
        <v>27.021100000000001</v>
      </c>
      <c r="BV12" s="10">
        <v>27.397500000000001</v>
      </c>
      <c r="BW12" s="10">
        <v>28.127400000000002</v>
      </c>
      <c r="BX12" s="10">
        <v>28.5627</v>
      </c>
      <c r="BY12" s="10">
        <v>28.938700000000001</v>
      </c>
      <c r="BZ12" s="10">
        <v>29.019300000000001</v>
      </c>
      <c r="CA12" s="10">
        <v>28.902699999999999</v>
      </c>
      <c r="CB12" s="10">
        <v>28.9969</v>
      </c>
      <c r="CC12" s="10">
        <v>29.407699999999998</v>
      </c>
      <c r="CD12" s="10">
        <v>29.856100000000001</v>
      </c>
      <c r="CE12" s="10">
        <v>30.2454</v>
      </c>
      <c r="CF12" s="10">
        <v>30.418099999999999</v>
      </c>
      <c r="CG12" s="10">
        <v>30.633400000000002</v>
      </c>
      <c r="CH12" s="10">
        <v>31.490400000000001</v>
      </c>
      <c r="CI12" s="10">
        <v>30.905100000000001</v>
      </c>
      <c r="CJ12" s="10">
        <v>30.4543</v>
      </c>
      <c r="CK12" s="10">
        <v>29.781700000000001</v>
      </c>
      <c r="CL12" s="10">
        <v>29.271799999999999</v>
      </c>
      <c r="CM12" s="10">
        <v>30.368500000000001</v>
      </c>
      <c r="CN12" s="10">
        <v>30.522400000000001</v>
      </c>
      <c r="CO12" s="10">
        <v>30.095600000000001</v>
      </c>
      <c r="CP12" s="10">
        <v>29.6995</v>
      </c>
      <c r="CQ12" s="10">
        <v>29.6112</v>
      </c>
      <c r="CR12" s="10">
        <v>29.398099999999999</v>
      </c>
      <c r="CS12" s="10">
        <v>29.990100000000002</v>
      </c>
      <c r="CT12" s="10">
        <v>30.408899999999999</v>
      </c>
      <c r="CU12" s="10">
        <v>30.5641</v>
      </c>
      <c r="CV12" s="10">
        <v>31.219100000000001</v>
      </c>
      <c r="CW12" s="10">
        <v>31.820599999999999</v>
      </c>
      <c r="CX12" s="10">
        <v>31.836500000000001</v>
      </c>
      <c r="CY12" s="10">
        <v>31.574000000000002</v>
      </c>
      <c r="CZ12" s="10">
        <v>32.160200000000003</v>
      </c>
      <c r="DA12" s="10">
        <v>32.692799999999998</v>
      </c>
      <c r="DB12" s="10">
        <v>33.038800000000002</v>
      </c>
      <c r="DC12" s="10">
        <v>33.231999999999999</v>
      </c>
      <c r="DD12" s="10">
        <v>33.782699999999998</v>
      </c>
      <c r="DE12" s="10">
        <v>33.871699999999997</v>
      </c>
      <c r="DF12" s="10">
        <v>34.596899999999998</v>
      </c>
      <c r="DG12" s="10">
        <v>35.143799999999999</v>
      </c>
      <c r="DH12" s="10">
        <v>35.593899999999998</v>
      </c>
      <c r="DI12" s="10">
        <v>35.645600000000002</v>
      </c>
      <c r="DJ12" s="10">
        <v>35.836199999999998</v>
      </c>
      <c r="DK12" s="10">
        <v>35.678699999999999</v>
      </c>
      <c r="DL12" s="10">
        <v>36.237000000000002</v>
      </c>
      <c r="DM12" s="10">
        <v>35.894599999999997</v>
      </c>
      <c r="DN12" s="10">
        <v>35.434899999999999</v>
      </c>
      <c r="DO12" s="10">
        <v>32.895000000000003</v>
      </c>
      <c r="DP12" s="10">
        <v>32.816099999999999</v>
      </c>
      <c r="DQ12" s="10">
        <v>33.546700000000001</v>
      </c>
      <c r="DR12" s="10">
        <v>33.8596</v>
      </c>
      <c r="DS12" s="10">
        <v>33.9818</v>
      </c>
      <c r="DT12" s="10">
        <v>34.502699999999997</v>
      </c>
      <c r="DU12" s="10">
        <v>34.869500000000002</v>
      </c>
      <c r="DV12" s="10">
        <v>35.627600000000001</v>
      </c>
      <c r="DW12" s="10">
        <v>35.960500000000003</v>
      </c>
      <c r="DX12" s="10">
        <v>35.872700000000002</v>
      </c>
      <c r="DY12" s="10">
        <v>36.188400000000001</v>
      </c>
      <c r="DZ12" s="10">
        <v>37.131700000000002</v>
      </c>
      <c r="EA12" s="10">
        <v>37.628</v>
      </c>
      <c r="EB12" s="10">
        <v>37.396900000000002</v>
      </c>
      <c r="EC12" s="10">
        <v>37.257399999999997</v>
      </c>
      <c r="ED12" s="10">
        <v>37.653300000000002</v>
      </c>
      <c r="EE12" s="10">
        <v>37.466099999999997</v>
      </c>
      <c r="EF12" s="10">
        <v>37.693899999999999</v>
      </c>
      <c r="EG12" s="10">
        <v>37.620800000000003</v>
      </c>
      <c r="EH12" s="10">
        <v>37.983499999999999</v>
      </c>
      <c r="EI12" s="10">
        <v>38.651699999999998</v>
      </c>
      <c r="EJ12" s="10">
        <v>38.518900000000002</v>
      </c>
      <c r="EK12" s="10">
        <v>38.646700000000003</v>
      </c>
      <c r="EL12" s="10">
        <v>39.5002</v>
      </c>
      <c r="EM12" s="10">
        <v>39.102600000000002</v>
      </c>
      <c r="EN12" s="10">
        <v>39.795099999999998</v>
      </c>
      <c r="EO12" s="10">
        <v>39.988199999999999</v>
      </c>
      <c r="EP12" s="10">
        <v>39.962800000000001</v>
      </c>
      <c r="EQ12" s="10">
        <v>40.428100000000001</v>
      </c>
      <c r="ER12" s="10">
        <v>40.744399999999999</v>
      </c>
      <c r="ES12" s="10">
        <v>40.732799999999997</v>
      </c>
      <c r="ET12" s="10">
        <v>40.971400000000003</v>
      </c>
      <c r="EU12" s="10">
        <v>41.607199999999999</v>
      </c>
      <c r="EV12" s="10">
        <v>41.9711</v>
      </c>
      <c r="EW12" s="10">
        <v>42.2729</v>
      </c>
      <c r="EX12" s="10">
        <v>42.6083</v>
      </c>
      <c r="EY12" s="10">
        <v>43.047899999999998</v>
      </c>
      <c r="EZ12" s="10">
        <v>42.88</v>
      </c>
      <c r="FA12" s="10">
        <v>42.323999999999998</v>
      </c>
      <c r="FB12" s="10">
        <v>42.101700000000001</v>
      </c>
      <c r="FC12" s="10">
        <v>42.809399999999997</v>
      </c>
      <c r="FD12" s="10">
        <v>42.587899999999998</v>
      </c>
      <c r="FE12" s="10">
        <v>42.8172</v>
      </c>
      <c r="FF12" s="10" t="s">
        <v>224</v>
      </c>
      <c r="FG12" s="10" t="s">
        <v>224</v>
      </c>
      <c r="FH12" s="10" t="s">
        <v>224</v>
      </c>
      <c r="FI12" s="10" t="s">
        <v>224</v>
      </c>
      <c r="FJ12" s="10" t="s">
        <v>224</v>
      </c>
    </row>
    <row r="13" spans="1:166" x14ac:dyDescent="0.35">
      <c r="B13" s="21" t="str">
        <f>+IF(Impressum!$B$31="deutsch",Übersetzung!B37,IF(Impressum!$B$31="italiano",Übersetzung!D37,IF(Impressum!$B$31="english",Übersetzung!E37,Übersetzung!C37)))</f>
        <v>Exporte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36.663200000000003</v>
      </c>
      <c r="BL13" s="10">
        <v>37.214799999999997</v>
      </c>
      <c r="BM13" s="10">
        <v>37.800800000000002</v>
      </c>
      <c r="BN13" s="10">
        <v>38.351599999999998</v>
      </c>
      <c r="BO13" s="10">
        <v>38.6068</v>
      </c>
      <c r="BP13" s="10">
        <v>38.479500000000002</v>
      </c>
      <c r="BQ13" s="10">
        <v>38.545099999999998</v>
      </c>
      <c r="BR13" s="10">
        <v>39.978299999999997</v>
      </c>
      <c r="BS13" s="10">
        <v>41.184800000000003</v>
      </c>
      <c r="BT13" s="10">
        <v>42.938000000000002</v>
      </c>
      <c r="BU13" s="10">
        <v>44.078800000000001</v>
      </c>
      <c r="BV13" s="10">
        <v>45.392200000000003</v>
      </c>
      <c r="BW13" s="10">
        <v>45.057600000000001</v>
      </c>
      <c r="BX13" s="10">
        <v>46.102499999999999</v>
      </c>
      <c r="BY13" s="10">
        <v>45.685899999999997</v>
      </c>
      <c r="BZ13" s="10">
        <v>45.2273</v>
      </c>
      <c r="CA13" s="10">
        <v>46.278700000000001</v>
      </c>
      <c r="CB13" s="10">
        <v>47.528500000000001</v>
      </c>
      <c r="CC13" s="10">
        <v>48.511499999999998</v>
      </c>
      <c r="CD13" s="10">
        <v>51.470500000000001</v>
      </c>
      <c r="CE13" s="10">
        <v>52.810400000000001</v>
      </c>
      <c r="CF13" s="10">
        <v>53.499499999999998</v>
      </c>
      <c r="CG13" s="10">
        <v>55.001100000000001</v>
      </c>
      <c r="CH13" s="10">
        <v>55.651299999999999</v>
      </c>
      <c r="CI13" s="10">
        <v>55.792099999999998</v>
      </c>
      <c r="CJ13" s="10">
        <v>55.568600000000004</v>
      </c>
      <c r="CK13" s="10">
        <v>54.749499999999998</v>
      </c>
      <c r="CL13" s="10">
        <v>54.577500000000001</v>
      </c>
      <c r="CM13" s="10">
        <v>54.399000000000001</v>
      </c>
      <c r="CN13" s="10">
        <v>55.325200000000002</v>
      </c>
      <c r="CO13" s="10">
        <v>55.368899999999996</v>
      </c>
      <c r="CP13" s="10">
        <v>54.584400000000002</v>
      </c>
      <c r="CQ13" s="10">
        <v>53.294400000000003</v>
      </c>
      <c r="CR13" s="10">
        <v>53.433500000000002</v>
      </c>
      <c r="CS13" s="10">
        <v>54.918399999999998</v>
      </c>
      <c r="CT13" s="10">
        <v>56.749299999999998</v>
      </c>
      <c r="CU13" s="10">
        <v>58.641800000000003</v>
      </c>
      <c r="CV13" s="10">
        <v>58.9739</v>
      </c>
      <c r="CW13" s="10">
        <v>59.4405</v>
      </c>
      <c r="CX13" s="10">
        <v>60.019599999999997</v>
      </c>
      <c r="CY13" s="10">
        <v>60.956600000000002</v>
      </c>
      <c r="CZ13" s="10">
        <v>63.851700000000001</v>
      </c>
      <c r="DA13" s="10">
        <v>64.750500000000002</v>
      </c>
      <c r="DB13" s="10">
        <v>66.363600000000005</v>
      </c>
      <c r="DC13" s="10">
        <v>68.491500000000002</v>
      </c>
      <c r="DD13" s="10">
        <v>68.758099999999999</v>
      </c>
      <c r="DE13" s="10">
        <v>70.152299999999997</v>
      </c>
      <c r="DF13" s="10">
        <v>73.695499999999996</v>
      </c>
      <c r="DG13" s="10">
        <v>75.593599999999995</v>
      </c>
      <c r="DH13" s="10">
        <v>76.865200000000002</v>
      </c>
      <c r="DI13" s="10">
        <v>78.874200000000002</v>
      </c>
      <c r="DJ13" s="10">
        <v>77.949200000000005</v>
      </c>
      <c r="DK13" s="10">
        <v>78.979900000000001</v>
      </c>
      <c r="DL13" s="10">
        <v>81.6768</v>
      </c>
      <c r="DM13" s="10">
        <v>81.680099999999996</v>
      </c>
      <c r="DN13" s="10">
        <v>73.977199999999996</v>
      </c>
      <c r="DO13" s="10">
        <v>71.2864</v>
      </c>
      <c r="DP13" s="10">
        <v>71.457300000000004</v>
      </c>
      <c r="DQ13" s="10">
        <v>75.328500000000005</v>
      </c>
      <c r="DR13" s="10">
        <v>75.383200000000002</v>
      </c>
      <c r="DS13" s="10">
        <v>75.890500000000003</v>
      </c>
      <c r="DT13" s="10">
        <v>80.503699999999995</v>
      </c>
      <c r="DU13" s="10">
        <v>78.166399999999996</v>
      </c>
      <c r="DV13" s="10">
        <v>82.010499999999993</v>
      </c>
      <c r="DW13" s="10">
        <v>84.957499999999996</v>
      </c>
      <c r="DX13" s="10">
        <v>83.035200000000003</v>
      </c>
      <c r="DY13" s="10">
        <v>78.581599999999995</v>
      </c>
      <c r="DZ13" s="10">
        <v>80.994200000000006</v>
      </c>
      <c r="EA13" s="10">
        <v>82.827200000000005</v>
      </c>
      <c r="EB13" s="10">
        <v>84.305899999999994</v>
      </c>
      <c r="EC13" s="10">
        <v>84.8322</v>
      </c>
      <c r="ED13" s="10">
        <v>85.379300000000001</v>
      </c>
      <c r="EE13" s="10">
        <v>83.023499999999999</v>
      </c>
      <c r="EF13" s="10">
        <v>83.820499999999996</v>
      </c>
      <c r="EG13" s="10">
        <v>86.683199999999999</v>
      </c>
      <c r="EH13" s="10">
        <v>83.641400000000004</v>
      </c>
      <c r="EI13" s="10">
        <v>88.929100000000005</v>
      </c>
      <c r="EJ13" s="10">
        <v>88.994299999999996</v>
      </c>
      <c r="EK13" s="10">
        <v>88.824100000000001</v>
      </c>
      <c r="EL13" s="10">
        <v>87.854600000000005</v>
      </c>
      <c r="EM13" s="10">
        <v>88.817099999999996</v>
      </c>
      <c r="EN13" s="10">
        <v>90.345399999999998</v>
      </c>
      <c r="EO13" s="10">
        <v>91.650899999999993</v>
      </c>
      <c r="EP13" s="10">
        <v>92.936099999999996</v>
      </c>
      <c r="EQ13" s="10">
        <v>95.008399999999995</v>
      </c>
      <c r="ER13" s="10">
        <v>97.545000000000002</v>
      </c>
      <c r="ES13" s="10">
        <v>95.6845</v>
      </c>
      <c r="ET13" s="10">
        <v>99.191000000000003</v>
      </c>
      <c r="EU13" s="10">
        <v>96.728899999999996</v>
      </c>
      <c r="EV13" s="10">
        <v>99.5929</v>
      </c>
      <c r="EW13" s="10">
        <v>103.672</v>
      </c>
      <c r="EX13" s="10">
        <v>102.07</v>
      </c>
      <c r="EY13" s="10">
        <v>106.23</v>
      </c>
      <c r="EZ13" s="10">
        <v>104.425</v>
      </c>
      <c r="FA13" s="10">
        <v>102.18300000000001</v>
      </c>
      <c r="FB13" s="10">
        <v>107.197</v>
      </c>
      <c r="FC13" s="10">
        <v>107.785</v>
      </c>
      <c r="FD13" s="10">
        <v>107.587</v>
      </c>
      <c r="FE13" s="10">
        <v>108.44799999999999</v>
      </c>
      <c r="FF13" s="10" t="s">
        <v>224</v>
      </c>
      <c r="FG13" s="10" t="s">
        <v>224</v>
      </c>
      <c r="FH13" s="10" t="s">
        <v>224</v>
      </c>
      <c r="FI13" s="10" t="s">
        <v>224</v>
      </c>
      <c r="FJ13" s="10" t="s">
        <v>224</v>
      </c>
    </row>
    <row r="14" spans="1:166" x14ac:dyDescent="0.35">
      <c r="B14" s="21" t="str">
        <f>+IF(Impressum!$B$31="deutsch",Übersetzung!B38,IF(Impressum!$B$31="italiano",Übersetzung!D38,IF(Impressum!$B$31="english",Übersetzung!E38,Übersetzung!C38)))</f>
        <v>Importe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32.560200000000002</v>
      </c>
      <c r="BL14" s="10">
        <v>33.382399999999997</v>
      </c>
      <c r="BM14" s="10">
        <v>32.748899999999999</v>
      </c>
      <c r="BN14" s="10">
        <v>33.591200000000001</v>
      </c>
      <c r="BO14" s="10">
        <v>34.065199999999997</v>
      </c>
      <c r="BP14" s="10">
        <v>33.681399999999996</v>
      </c>
      <c r="BQ14" s="10">
        <v>34.031999999999996</v>
      </c>
      <c r="BR14" s="10">
        <v>34.367800000000003</v>
      </c>
      <c r="BS14" s="10">
        <v>35.742400000000004</v>
      </c>
      <c r="BT14" s="10">
        <v>36.339799999999997</v>
      </c>
      <c r="BU14" s="10">
        <v>37.139800000000001</v>
      </c>
      <c r="BV14" s="10">
        <v>37.475900000000003</v>
      </c>
      <c r="BW14" s="10">
        <v>38.308900000000001</v>
      </c>
      <c r="BX14" s="10">
        <v>38.986699999999999</v>
      </c>
      <c r="BY14" s="10">
        <v>38.902099999999997</v>
      </c>
      <c r="BZ14" s="10">
        <v>40.1068</v>
      </c>
      <c r="CA14" s="10">
        <v>40.671300000000002</v>
      </c>
      <c r="CB14" s="10">
        <v>40.868600000000001</v>
      </c>
      <c r="CC14" s="10">
        <v>42.8735</v>
      </c>
      <c r="CD14" s="10">
        <v>43.8765</v>
      </c>
      <c r="CE14" s="10">
        <v>44.718600000000002</v>
      </c>
      <c r="CF14" s="10">
        <v>45.598199999999999</v>
      </c>
      <c r="CG14" s="10">
        <v>46.190800000000003</v>
      </c>
      <c r="CH14" s="10">
        <v>47.869</v>
      </c>
      <c r="CI14" s="10">
        <v>47.113</v>
      </c>
      <c r="CJ14" s="10">
        <v>47.324599999999997</v>
      </c>
      <c r="CK14" s="10">
        <v>46.286499999999997</v>
      </c>
      <c r="CL14" s="10">
        <v>45.265300000000003</v>
      </c>
      <c r="CM14" s="10">
        <v>46.122900000000001</v>
      </c>
      <c r="CN14" s="10">
        <v>47.051299999999998</v>
      </c>
      <c r="CO14" s="10">
        <v>46.104799999999997</v>
      </c>
      <c r="CP14" s="10">
        <v>45.2331</v>
      </c>
      <c r="CQ14" s="10">
        <v>46.6524</v>
      </c>
      <c r="CR14" s="10">
        <v>45.194299999999998</v>
      </c>
      <c r="CS14" s="10">
        <v>46.623600000000003</v>
      </c>
      <c r="CT14" s="10">
        <v>47.920699999999997</v>
      </c>
      <c r="CU14" s="10">
        <v>48.695900000000002</v>
      </c>
      <c r="CV14" s="10">
        <v>49.440199999999997</v>
      </c>
      <c r="CW14" s="10">
        <v>50.571300000000001</v>
      </c>
      <c r="CX14" s="10">
        <v>49.980899999999998</v>
      </c>
      <c r="CY14" s="10">
        <v>50.853099999999998</v>
      </c>
      <c r="CZ14" s="10">
        <v>52.016500000000001</v>
      </c>
      <c r="DA14" s="10">
        <v>52.918100000000003</v>
      </c>
      <c r="DB14" s="10">
        <v>53.988700000000001</v>
      </c>
      <c r="DC14" s="10">
        <v>54.264200000000002</v>
      </c>
      <c r="DD14" s="10">
        <v>55.160299999999999</v>
      </c>
      <c r="DE14" s="10">
        <v>54.873800000000003</v>
      </c>
      <c r="DF14" s="10">
        <v>57.592700000000001</v>
      </c>
      <c r="DG14" s="10">
        <v>58.555500000000002</v>
      </c>
      <c r="DH14" s="10">
        <v>58.623100000000001</v>
      </c>
      <c r="DI14" s="10">
        <v>59.0304</v>
      </c>
      <c r="DJ14" s="10">
        <v>59.872500000000002</v>
      </c>
      <c r="DK14" s="10">
        <v>58.795400000000001</v>
      </c>
      <c r="DL14" s="10">
        <v>60.072000000000003</v>
      </c>
      <c r="DM14" s="10">
        <v>59.465699999999998</v>
      </c>
      <c r="DN14" s="10">
        <v>57.276600000000002</v>
      </c>
      <c r="DO14" s="10">
        <v>56.7333</v>
      </c>
      <c r="DP14" s="10">
        <v>54.723599999999998</v>
      </c>
      <c r="DQ14" s="10">
        <v>56.437899999999999</v>
      </c>
      <c r="DR14" s="10">
        <v>56.427</v>
      </c>
      <c r="DS14" s="10">
        <v>59.099899999999998</v>
      </c>
      <c r="DT14" s="10">
        <v>61.893599999999999</v>
      </c>
      <c r="DU14" s="10">
        <v>62.320399999999999</v>
      </c>
      <c r="DV14" s="10">
        <v>62.283700000000003</v>
      </c>
      <c r="DW14" s="10">
        <v>63.742800000000003</v>
      </c>
      <c r="DX14" s="10">
        <v>63.38</v>
      </c>
      <c r="DY14" s="10">
        <v>64.670599999999993</v>
      </c>
      <c r="DZ14" s="10">
        <v>65.323400000000007</v>
      </c>
      <c r="EA14" s="10">
        <v>66.455600000000004</v>
      </c>
      <c r="EB14" s="10">
        <v>66.439800000000005</v>
      </c>
      <c r="EC14" s="10">
        <v>67.671800000000005</v>
      </c>
      <c r="ED14" s="10">
        <v>67.771299999999997</v>
      </c>
      <c r="EE14" s="10">
        <v>66.352900000000005</v>
      </c>
      <c r="EF14" s="10">
        <v>68.135599999999997</v>
      </c>
      <c r="EG14" s="10">
        <v>68.650000000000006</v>
      </c>
      <c r="EH14" s="10">
        <v>68.861500000000007</v>
      </c>
      <c r="EI14" s="10">
        <v>69.257199999999997</v>
      </c>
      <c r="EJ14" s="10">
        <v>69.867000000000004</v>
      </c>
      <c r="EK14" s="10">
        <v>71.190200000000004</v>
      </c>
      <c r="EL14" s="10">
        <v>70.788499999999999</v>
      </c>
      <c r="EM14" s="10">
        <v>71.9285</v>
      </c>
      <c r="EN14" s="10">
        <v>71.409499999999994</v>
      </c>
      <c r="EO14" s="10">
        <v>71.592100000000002</v>
      </c>
      <c r="EP14" s="10">
        <v>74.501099999999994</v>
      </c>
      <c r="EQ14" s="10">
        <v>74.268500000000003</v>
      </c>
      <c r="ER14" s="10">
        <v>74.903800000000004</v>
      </c>
      <c r="ES14" s="10">
        <v>75.982900000000001</v>
      </c>
      <c r="ET14" s="10">
        <v>77.094200000000001</v>
      </c>
      <c r="EU14" s="10">
        <v>76.012200000000007</v>
      </c>
      <c r="EV14" s="10">
        <v>78.813500000000005</v>
      </c>
      <c r="EW14" s="10">
        <v>78.953900000000004</v>
      </c>
      <c r="EX14" s="10">
        <v>81.709299999999999</v>
      </c>
      <c r="EY14" s="10">
        <v>82.140799999999999</v>
      </c>
      <c r="EZ14" s="10">
        <v>81.764899999999997</v>
      </c>
      <c r="FA14" s="10">
        <v>79.459599999999995</v>
      </c>
      <c r="FB14" s="10">
        <v>79.839299999999994</v>
      </c>
      <c r="FC14" s="10">
        <v>81.674700000000001</v>
      </c>
      <c r="FD14" s="10">
        <v>81.451400000000007</v>
      </c>
      <c r="FE14" s="10">
        <v>82.298199999999994</v>
      </c>
      <c r="FF14" s="10" t="s">
        <v>224</v>
      </c>
      <c r="FG14" s="10" t="s">
        <v>224</v>
      </c>
      <c r="FH14" s="10" t="s">
        <v>224</v>
      </c>
      <c r="FI14" s="10" t="s">
        <v>224</v>
      </c>
      <c r="FJ14" s="10" t="s">
        <v>224</v>
      </c>
    </row>
    <row r="15" spans="1:166" x14ac:dyDescent="0.35">
      <c r="B15" s="21"/>
    </row>
    <row r="16" spans="1:166" x14ac:dyDescent="0.35">
      <c r="B16" s="21"/>
    </row>
    <row r="17" spans="1:166" x14ac:dyDescent="0.35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66" x14ac:dyDescent="0.35">
      <c r="B18" s="21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66" x14ac:dyDescent="0.35">
      <c r="B19" s="21" t="str">
        <f>+IF(Impressum!$B$31="deutsch",Übersetzung!B43,IF(Impressum!$B$31="italiano",Übersetzung!D43,IF(Impressum!$B$31="english",Übersetzung!E43,Übersetzung!C43)))</f>
        <v>Quelle: SECO</v>
      </c>
    </row>
    <row r="20" spans="1:166" x14ac:dyDescent="0.35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224</v>
      </c>
      <c r="FG20" s="9" t="s">
        <v>224</v>
      </c>
      <c r="FH20" s="9" t="s">
        <v>224</v>
      </c>
      <c r="FI20" s="9" t="s">
        <v>224</v>
      </c>
      <c r="FJ20" s="9" t="s">
        <v>224</v>
      </c>
    </row>
    <row r="21" spans="1:166" x14ac:dyDescent="0.35">
      <c r="B21" s="21" t="str">
        <f>+IF(Impressum!$B$31="deutsch",Übersetzung!B45,IF(Impressum!$B$31="italiano",Übersetzung!D45,IF(Impressum!$B$31="english",Übersetzung!E45,Übersetzung!C45)))</f>
        <v>Bruttoinlandsprodukt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100.238</v>
      </c>
      <c r="BL21" s="10">
        <v>100.899</v>
      </c>
      <c r="BM21" s="10">
        <v>101.886</v>
      </c>
      <c r="BN21" s="10">
        <v>102.122</v>
      </c>
      <c r="BO21" s="10">
        <v>102.369</v>
      </c>
      <c r="BP21" s="10">
        <v>102.06699999999999</v>
      </c>
      <c r="BQ21" s="10">
        <v>101.53</v>
      </c>
      <c r="BR21" s="10">
        <v>102.027</v>
      </c>
      <c r="BS21" s="10">
        <v>102.72</v>
      </c>
      <c r="BT21" s="10">
        <v>103.09</v>
      </c>
      <c r="BU21" s="10">
        <v>104.57</v>
      </c>
      <c r="BV21" s="10">
        <v>105.446</v>
      </c>
      <c r="BW21" s="10">
        <v>106.35899999999999</v>
      </c>
      <c r="BX21" s="10">
        <v>107.437</v>
      </c>
      <c r="BY21" s="10">
        <v>107.261</v>
      </c>
      <c r="BZ21" s="10">
        <v>106.7</v>
      </c>
      <c r="CA21" s="10">
        <v>106.854</v>
      </c>
      <c r="CB21" s="10">
        <v>107.786</v>
      </c>
      <c r="CC21" s="10">
        <v>109.018</v>
      </c>
      <c r="CD21" s="10">
        <v>111.849</v>
      </c>
      <c r="CE21" s="10">
        <v>112.95</v>
      </c>
      <c r="CF21" s="10">
        <v>114.09</v>
      </c>
      <c r="CG21" s="10">
        <v>115.373</v>
      </c>
      <c r="CH21" s="10">
        <v>117.03400000000001</v>
      </c>
      <c r="CI21" s="10">
        <v>117.32</v>
      </c>
      <c r="CJ21" s="10">
        <v>118.039</v>
      </c>
      <c r="CK21" s="10">
        <v>117.547</v>
      </c>
      <c r="CL21" s="10">
        <v>117.312</v>
      </c>
      <c r="CM21" s="10">
        <v>117.218</v>
      </c>
      <c r="CN21" s="10">
        <v>117.31399999999999</v>
      </c>
      <c r="CO21" s="10">
        <v>117.73699999999999</v>
      </c>
      <c r="CP21" s="10">
        <v>117.51900000000001</v>
      </c>
      <c r="CQ21" s="10">
        <v>117.32</v>
      </c>
      <c r="CR21" s="10">
        <v>117.9</v>
      </c>
      <c r="CS21" s="10">
        <v>119.251</v>
      </c>
      <c r="CT21" s="10">
        <v>120.79900000000001</v>
      </c>
      <c r="CU21" s="10">
        <v>121.779</v>
      </c>
      <c r="CV21" s="10">
        <v>122.432</v>
      </c>
      <c r="CW21" s="10">
        <v>122.732</v>
      </c>
      <c r="CX21" s="10">
        <v>123.2</v>
      </c>
      <c r="CY21" s="10">
        <v>124.68899999999999</v>
      </c>
      <c r="CZ21" s="10">
        <v>126.151</v>
      </c>
      <c r="DA21" s="10">
        <v>128.09700000000001</v>
      </c>
      <c r="DB21" s="10">
        <v>129.96299999999999</v>
      </c>
      <c r="DC21" s="10">
        <v>132.03399999999999</v>
      </c>
      <c r="DD21" s="10">
        <v>133.99100000000001</v>
      </c>
      <c r="DE21" s="10">
        <v>135.85599999999999</v>
      </c>
      <c r="DF21" s="10">
        <v>138.40799999999999</v>
      </c>
      <c r="DG21" s="10">
        <v>140.55600000000001</v>
      </c>
      <c r="DH21" s="10">
        <v>143.12200000000001</v>
      </c>
      <c r="DI21" s="10">
        <v>145.11699999999999</v>
      </c>
      <c r="DJ21" s="10">
        <v>147.292</v>
      </c>
      <c r="DK21" s="10">
        <v>149.459</v>
      </c>
      <c r="DL21" s="10">
        <v>150.81299999999999</v>
      </c>
      <c r="DM21" s="10">
        <v>151.41</v>
      </c>
      <c r="DN21" s="10">
        <v>148.749</v>
      </c>
      <c r="DO21" s="10">
        <v>146.21100000000001</v>
      </c>
      <c r="DP21" s="10">
        <v>146.548</v>
      </c>
      <c r="DQ21" s="10">
        <v>147.87200000000001</v>
      </c>
      <c r="DR21" s="10">
        <v>148.583</v>
      </c>
      <c r="DS21" s="10">
        <v>150.309</v>
      </c>
      <c r="DT21" s="10">
        <v>151.934</v>
      </c>
      <c r="DU21" s="10">
        <v>152.70400000000001</v>
      </c>
      <c r="DV21" s="10">
        <v>153.88300000000001</v>
      </c>
      <c r="DW21" s="10">
        <v>154.994</v>
      </c>
      <c r="DX21" s="10">
        <v>155.77199999999999</v>
      </c>
      <c r="DY21" s="10">
        <v>154.94300000000001</v>
      </c>
      <c r="DZ21" s="10">
        <v>155.547</v>
      </c>
      <c r="EA21" s="10">
        <v>156.00899999999999</v>
      </c>
      <c r="EB21" s="10">
        <v>156.095</v>
      </c>
      <c r="EC21" s="10">
        <v>156.99799999999999</v>
      </c>
      <c r="ED21" s="10">
        <v>157.31200000000001</v>
      </c>
      <c r="EE21" s="10">
        <v>158</v>
      </c>
      <c r="EF21" s="10">
        <v>159.26</v>
      </c>
      <c r="EG21" s="10">
        <v>160.42500000000001</v>
      </c>
      <c r="EH21" s="10">
        <v>160.49100000000001</v>
      </c>
      <c r="EI21" s="10">
        <v>161.18299999999999</v>
      </c>
      <c r="EJ21" s="10">
        <v>161.833</v>
      </c>
      <c r="EK21" s="10">
        <v>162.91900000000001</v>
      </c>
      <c r="EL21" s="10">
        <v>163.78200000000001</v>
      </c>
      <c r="EM21" s="10">
        <v>163.291</v>
      </c>
      <c r="EN21" s="10">
        <v>163.10900000000001</v>
      </c>
      <c r="EO21" s="10">
        <v>163.63200000000001</v>
      </c>
      <c r="EP21" s="10">
        <v>164.226</v>
      </c>
      <c r="EQ21" s="10">
        <v>164.51900000000001</v>
      </c>
      <c r="ER21" s="10">
        <v>165.27600000000001</v>
      </c>
      <c r="ES21" s="10">
        <v>165.774</v>
      </c>
      <c r="ET21" s="10">
        <v>165.934</v>
      </c>
      <c r="EU21" s="10">
        <v>165.941</v>
      </c>
      <c r="EV21" s="10">
        <v>166.52699999999999</v>
      </c>
      <c r="EW21" s="10">
        <v>167.73699999999999</v>
      </c>
      <c r="EX21" s="10">
        <v>169.33600000000001</v>
      </c>
      <c r="EY21" s="10">
        <v>170.95599999999999</v>
      </c>
      <c r="EZ21" s="10">
        <v>172.75399999999999</v>
      </c>
      <c r="FA21" s="10">
        <v>172.80699999999999</v>
      </c>
      <c r="FB21" s="10">
        <v>173.029</v>
      </c>
      <c r="FC21" s="10">
        <v>173.751</v>
      </c>
      <c r="FD21" s="10">
        <v>174.31</v>
      </c>
      <c r="FE21" s="10">
        <v>174.93299999999999</v>
      </c>
      <c r="FF21" s="10" t="s">
        <v>224</v>
      </c>
      <c r="FG21" s="10" t="s">
        <v>224</v>
      </c>
      <c r="FH21" s="10" t="s">
        <v>224</v>
      </c>
      <c r="FI21" s="10" t="s">
        <v>224</v>
      </c>
      <c r="FJ21" s="10" t="s">
        <v>224</v>
      </c>
    </row>
    <row r="22" spans="1:166" x14ac:dyDescent="0.35">
      <c r="B22" s="21" t="str">
        <f>+IF(Impressum!$B$31="deutsch",Übersetzung!B46,IF(Impressum!$B$31="italiano",Übersetzung!D46,IF(Impressum!$B$31="english",Übersetzung!E46,Übersetzung!C46)))</f>
        <v>Privater Konsum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57.981299999999997</v>
      </c>
      <c r="BL22" s="10">
        <v>58.234299999999998</v>
      </c>
      <c r="BM22" s="10">
        <v>58.5413</v>
      </c>
      <c r="BN22" s="10">
        <v>58.728299999999997</v>
      </c>
      <c r="BO22" s="10">
        <v>59.5672</v>
      </c>
      <c r="BP22" s="10">
        <v>59.613900000000001</v>
      </c>
      <c r="BQ22" s="10">
        <v>59.470999999999997</v>
      </c>
      <c r="BR22" s="10">
        <v>59.951900000000002</v>
      </c>
      <c r="BS22" s="10">
        <v>60.408200000000001</v>
      </c>
      <c r="BT22" s="10">
        <v>60.817700000000002</v>
      </c>
      <c r="BU22" s="10">
        <v>61.281100000000002</v>
      </c>
      <c r="BV22" s="10">
        <v>61.942</v>
      </c>
      <c r="BW22" s="10">
        <v>62.084600000000002</v>
      </c>
      <c r="BX22" s="10">
        <v>62.567799999999998</v>
      </c>
      <c r="BY22" s="10">
        <v>62.646299999999997</v>
      </c>
      <c r="BZ22" s="10">
        <v>62.988100000000003</v>
      </c>
      <c r="CA22" s="10">
        <v>63.294600000000003</v>
      </c>
      <c r="CB22" s="10">
        <v>63.6937</v>
      </c>
      <c r="CC22" s="10">
        <v>64.256699999999995</v>
      </c>
      <c r="CD22" s="10">
        <v>64.837900000000005</v>
      </c>
      <c r="CE22" s="10">
        <v>65.291499999999999</v>
      </c>
      <c r="CF22" s="10">
        <v>65.825900000000004</v>
      </c>
      <c r="CG22" s="10">
        <v>66.571899999999999</v>
      </c>
      <c r="CH22" s="10">
        <v>66.872299999999996</v>
      </c>
      <c r="CI22" s="10">
        <v>67.391800000000003</v>
      </c>
      <c r="CJ22" s="10">
        <v>68.072400000000002</v>
      </c>
      <c r="CK22" s="10">
        <v>68.135400000000004</v>
      </c>
      <c r="CL22" s="10">
        <v>68.002499999999998</v>
      </c>
      <c r="CM22" s="10">
        <v>67.983099999999993</v>
      </c>
      <c r="CN22" s="10">
        <v>67.854500000000002</v>
      </c>
      <c r="CO22" s="10">
        <v>67.936400000000006</v>
      </c>
      <c r="CP22" s="10">
        <v>68.001800000000003</v>
      </c>
      <c r="CQ22" s="10">
        <v>68.418599999999998</v>
      </c>
      <c r="CR22" s="10">
        <v>68.724900000000005</v>
      </c>
      <c r="CS22" s="10">
        <v>69.128500000000003</v>
      </c>
      <c r="CT22" s="10">
        <v>69.399600000000007</v>
      </c>
      <c r="CU22" s="10">
        <v>69.947400000000002</v>
      </c>
      <c r="CV22" s="10">
        <v>70.3994</v>
      </c>
      <c r="CW22" s="10">
        <v>70.621700000000004</v>
      </c>
      <c r="CX22" s="10">
        <v>71.017300000000006</v>
      </c>
      <c r="CY22" s="10">
        <v>71.604900000000001</v>
      </c>
      <c r="CZ22" s="10">
        <v>72.114000000000004</v>
      </c>
      <c r="DA22" s="10">
        <v>72.6905</v>
      </c>
      <c r="DB22" s="10">
        <v>73.212100000000007</v>
      </c>
      <c r="DC22" s="10">
        <v>73.526600000000002</v>
      </c>
      <c r="DD22" s="10">
        <v>74.117500000000007</v>
      </c>
      <c r="DE22" s="10">
        <v>74.673900000000003</v>
      </c>
      <c r="DF22" s="10">
        <v>74.966700000000003</v>
      </c>
      <c r="DG22" s="10">
        <v>75.791600000000003</v>
      </c>
      <c r="DH22" s="10">
        <v>76.693299999999994</v>
      </c>
      <c r="DI22" s="10">
        <v>77.399299999999997</v>
      </c>
      <c r="DJ22" s="10">
        <v>78.501499999999993</v>
      </c>
      <c r="DK22" s="10">
        <v>79.084800000000001</v>
      </c>
      <c r="DL22" s="10">
        <v>79.8292</v>
      </c>
      <c r="DM22" s="10">
        <v>80.092200000000005</v>
      </c>
      <c r="DN22" s="10">
        <v>79.728999999999999</v>
      </c>
      <c r="DO22" s="10">
        <v>79.795900000000003</v>
      </c>
      <c r="DP22" s="10">
        <v>79.997799999999998</v>
      </c>
      <c r="DQ22" s="10">
        <v>80.405799999999999</v>
      </c>
      <c r="DR22" s="10">
        <v>80.772800000000004</v>
      </c>
      <c r="DS22" s="10">
        <v>81.490499999999997</v>
      </c>
      <c r="DT22" s="10">
        <v>81.669700000000006</v>
      </c>
      <c r="DU22" s="10">
        <v>82.192700000000002</v>
      </c>
      <c r="DV22" s="10">
        <v>82.535300000000007</v>
      </c>
      <c r="DW22" s="10">
        <v>82.432299999999998</v>
      </c>
      <c r="DX22" s="10">
        <v>82.523799999999994</v>
      </c>
      <c r="DY22" s="10">
        <v>82.3292</v>
      </c>
      <c r="DZ22" s="10">
        <v>82.903599999999997</v>
      </c>
      <c r="EA22" s="10">
        <v>83.569400000000002</v>
      </c>
      <c r="EB22" s="10">
        <v>83.4114</v>
      </c>
      <c r="EC22" s="10">
        <v>83.504800000000003</v>
      </c>
      <c r="ED22" s="10">
        <v>83.837500000000006</v>
      </c>
      <c r="EE22" s="10">
        <v>84.538799999999995</v>
      </c>
      <c r="EF22" s="10">
        <v>84.944999999999993</v>
      </c>
      <c r="EG22" s="10">
        <v>85.724100000000007</v>
      </c>
      <c r="EH22" s="10">
        <v>86.014799999999994</v>
      </c>
      <c r="EI22" s="10">
        <v>85.889600000000002</v>
      </c>
      <c r="EJ22" s="10">
        <v>86.0518</v>
      </c>
      <c r="EK22" s="10">
        <v>86.388599999999997</v>
      </c>
      <c r="EL22" s="10">
        <v>86.704899999999995</v>
      </c>
      <c r="EM22" s="10">
        <v>86.712100000000007</v>
      </c>
      <c r="EN22" s="10">
        <v>87.084500000000006</v>
      </c>
      <c r="EO22" s="10">
        <v>87.428899999999999</v>
      </c>
      <c r="EP22" s="10">
        <v>87.476900000000001</v>
      </c>
      <c r="EQ22" s="10">
        <v>87.677700000000002</v>
      </c>
      <c r="ER22" s="10">
        <v>88.115399999999994</v>
      </c>
      <c r="ES22" s="10">
        <v>88.375100000000003</v>
      </c>
      <c r="ET22" s="10">
        <v>88.983099999999993</v>
      </c>
      <c r="EU22" s="10">
        <v>89.320400000000006</v>
      </c>
      <c r="EV22" s="10">
        <v>89.471199999999996</v>
      </c>
      <c r="EW22" s="10">
        <v>90.176400000000001</v>
      </c>
      <c r="EX22" s="10">
        <v>90.668099999999995</v>
      </c>
      <c r="EY22" s="10">
        <v>91.159099999999995</v>
      </c>
      <c r="EZ22" s="10">
        <v>91.714500000000001</v>
      </c>
      <c r="FA22" s="10">
        <v>92.027000000000001</v>
      </c>
      <c r="FB22" s="10">
        <v>92.349199999999996</v>
      </c>
      <c r="FC22" s="10">
        <v>92.468500000000006</v>
      </c>
      <c r="FD22" s="10">
        <v>92.880799999999994</v>
      </c>
      <c r="FE22" s="10">
        <v>92.835999999999999</v>
      </c>
      <c r="FF22" s="10" t="s">
        <v>224</v>
      </c>
      <c r="FG22" s="10" t="s">
        <v>224</v>
      </c>
      <c r="FH22" s="10" t="s">
        <v>224</v>
      </c>
      <c r="FI22" s="10" t="s">
        <v>224</v>
      </c>
      <c r="FJ22" s="10" t="s">
        <v>224</v>
      </c>
    </row>
    <row r="23" spans="1:166" x14ac:dyDescent="0.35">
      <c r="B23" s="21" t="str">
        <f>+IF(Impressum!$B$31="deutsch",Übersetzung!B47,IF(Impressum!$B$31="italiano",Übersetzung!D47,IF(Impressum!$B$31="english",Übersetzung!E47,Übersetzung!C47)))</f>
        <v>Öffentlicher Konsum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12.280900000000001</v>
      </c>
      <c r="BL23" s="10">
        <v>12.2721</v>
      </c>
      <c r="BM23" s="10">
        <v>12.3287</v>
      </c>
      <c r="BN23" s="10">
        <v>12.3705</v>
      </c>
      <c r="BO23" s="10">
        <v>12.4941</v>
      </c>
      <c r="BP23" s="10">
        <v>12.5405</v>
      </c>
      <c r="BQ23" s="10">
        <v>12.505599999999999</v>
      </c>
      <c r="BR23" s="10">
        <v>12.4573</v>
      </c>
      <c r="BS23" s="10">
        <v>12.3947</v>
      </c>
      <c r="BT23" s="10">
        <v>12.3917</v>
      </c>
      <c r="BU23" s="10">
        <v>12.419600000000001</v>
      </c>
      <c r="BV23" s="10">
        <v>12.4498</v>
      </c>
      <c r="BW23" s="10">
        <v>12.447699999999999</v>
      </c>
      <c r="BX23" s="10">
        <v>12.495900000000001</v>
      </c>
      <c r="BY23" s="10">
        <v>12.5883</v>
      </c>
      <c r="BZ23" s="10">
        <v>12.578900000000001</v>
      </c>
      <c r="CA23" s="10">
        <v>12.6092</v>
      </c>
      <c r="CB23" s="10">
        <v>12.732799999999999</v>
      </c>
      <c r="CC23" s="10">
        <v>12.814500000000001</v>
      </c>
      <c r="CD23" s="10">
        <v>12.984299999999999</v>
      </c>
      <c r="CE23" s="10">
        <v>13.091200000000001</v>
      </c>
      <c r="CF23" s="10">
        <v>13.2521</v>
      </c>
      <c r="CG23" s="10">
        <v>13.349500000000001</v>
      </c>
      <c r="CH23" s="10">
        <v>13.4977</v>
      </c>
      <c r="CI23" s="10">
        <v>13.737500000000001</v>
      </c>
      <c r="CJ23" s="10">
        <v>13.603999999999999</v>
      </c>
      <c r="CK23" s="10">
        <v>13.7392</v>
      </c>
      <c r="CL23" s="10">
        <v>13.832800000000001</v>
      </c>
      <c r="CM23" s="10">
        <v>14.0329</v>
      </c>
      <c r="CN23" s="10">
        <v>14.1013</v>
      </c>
      <c r="CO23" s="10">
        <v>14.2522</v>
      </c>
      <c r="CP23" s="10">
        <v>14.2851</v>
      </c>
      <c r="CQ23" s="10">
        <v>14.4215</v>
      </c>
      <c r="CR23" s="10">
        <v>14.4842</v>
      </c>
      <c r="CS23" s="10">
        <v>14.625400000000001</v>
      </c>
      <c r="CT23" s="10">
        <v>14.672599999999999</v>
      </c>
      <c r="CU23" s="10">
        <v>14.5627</v>
      </c>
      <c r="CV23" s="10">
        <v>14.747</v>
      </c>
      <c r="CW23" s="10">
        <v>14.7105</v>
      </c>
      <c r="CX23" s="10">
        <v>14.827999999999999</v>
      </c>
      <c r="CY23" s="10">
        <v>14.9938</v>
      </c>
      <c r="CZ23" s="10">
        <v>15.0786</v>
      </c>
      <c r="DA23" s="10">
        <v>15.0182</v>
      </c>
      <c r="DB23" s="10">
        <v>15.074400000000001</v>
      </c>
      <c r="DC23" s="10">
        <v>15.2537</v>
      </c>
      <c r="DD23" s="10">
        <v>15.1334</v>
      </c>
      <c r="DE23" s="10">
        <v>15.312200000000001</v>
      </c>
      <c r="DF23" s="10">
        <v>15.427</v>
      </c>
      <c r="DG23" s="10">
        <v>15.529299999999999</v>
      </c>
      <c r="DH23" s="10">
        <v>15.669600000000001</v>
      </c>
      <c r="DI23" s="10">
        <v>15.751799999999999</v>
      </c>
      <c r="DJ23" s="10">
        <v>15.8963</v>
      </c>
      <c r="DK23" s="10">
        <v>16.293600000000001</v>
      </c>
      <c r="DL23" s="10">
        <v>16.523</v>
      </c>
      <c r="DM23" s="10">
        <v>16.653400000000001</v>
      </c>
      <c r="DN23" s="10">
        <v>16.8383</v>
      </c>
      <c r="DO23" s="10">
        <v>17.1006</v>
      </c>
      <c r="DP23" s="10">
        <v>17.251000000000001</v>
      </c>
      <c r="DQ23" s="10">
        <v>17.456399999999999</v>
      </c>
      <c r="DR23" s="10">
        <v>17.579699999999999</v>
      </c>
      <c r="DS23" s="10">
        <v>17.514299999999999</v>
      </c>
      <c r="DT23" s="10">
        <v>17.5626</v>
      </c>
      <c r="DU23" s="10">
        <v>17.704799999999999</v>
      </c>
      <c r="DV23" s="10">
        <v>17.855399999999999</v>
      </c>
      <c r="DW23" s="10">
        <v>17.898099999999999</v>
      </c>
      <c r="DX23" s="10">
        <v>18.113299999999999</v>
      </c>
      <c r="DY23" s="10">
        <v>18.246099999999998</v>
      </c>
      <c r="DZ23" s="10">
        <v>18.313600000000001</v>
      </c>
      <c r="EA23" s="10">
        <v>18.400600000000001</v>
      </c>
      <c r="EB23" s="10">
        <v>18.5441</v>
      </c>
      <c r="EC23" s="10">
        <v>18.6495</v>
      </c>
      <c r="ED23" s="10">
        <v>18.691299999999998</v>
      </c>
      <c r="EE23" s="10">
        <v>18.8109</v>
      </c>
      <c r="EF23" s="10">
        <v>18.927499999999998</v>
      </c>
      <c r="EG23" s="10">
        <v>19.138300000000001</v>
      </c>
      <c r="EH23" s="10">
        <v>19.268899999999999</v>
      </c>
      <c r="EI23" s="10">
        <v>19.333300000000001</v>
      </c>
      <c r="EJ23" s="10">
        <v>19.406300000000002</v>
      </c>
      <c r="EK23" s="10">
        <v>19.4557</v>
      </c>
      <c r="EL23" s="10">
        <v>19.582000000000001</v>
      </c>
      <c r="EM23" s="10">
        <v>19.482500000000002</v>
      </c>
      <c r="EN23" s="10">
        <v>19.499400000000001</v>
      </c>
      <c r="EO23" s="10">
        <v>19.5107</v>
      </c>
      <c r="EP23" s="10">
        <v>19.580500000000001</v>
      </c>
      <c r="EQ23" s="10">
        <v>19.714600000000001</v>
      </c>
      <c r="ER23" s="10">
        <v>19.8325</v>
      </c>
      <c r="ES23" s="10">
        <v>19.875299999999999</v>
      </c>
      <c r="ET23" s="10">
        <v>19.944400000000002</v>
      </c>
      <c r="EU23" s="10">
        <v>20.010000000000002</v>
      </c>
      <c r="EV23" s="10">
        <v>20.078600000000002</v>
      </c>
      <c r="EW23" s="10">
        <v>20.170100000000001</v>
      </c>
      <c r="EX23" s="10">
        <v>20.287700000000001</v>
      </c>
      <c r="EY23" s="10">
        <v>20.270499999999998</v>
      </c>
      <c r="EZ23" s="10">
        <v>20.3447</v>
      </c>
      <c r="FA23" s="10">
        <v>20.363099999999999</v>
      </c>
      <c r="FB23" s="10">
        <v>20.473700000000001</v>
      </c>
      <c r="FC23" s="10">
        <v>20.630400000000002</v>
      </c>
      <c r="FD23" s="10">
        <v>20.7164</v>
      </c>
      <c r="FE23" s="10">
        <v>20.840399999999999</v>
      </c>
      <c r="FF23" s="10" t="s">
        <v>224</v>
      </c>
      <c r="FG23" s="10" t="s">
        <v>224</v>
      </c>
      <c r="FH23" s="10" t="s">
        <v>224</v>
      </c>
      <c r="FI23" s="10" t="s">
        <v>224</v>
      </c>
      <c r="FJ23" s="10" t="s">
        <v>224</v>
      </c>
    </row>
    <row r="24" spans="1:166" x14ac:dyDescent="0.35">
      <c r="B24" s="21" t="str">
        <f>+IF(Impressum!$B$31="deutsch",Übersetzung!B48,IF(Impressum!$B$31="italiano",Übersetzung!D48,IF(Impressum!$B$31="english",Übersetzung!E48,Übersetzung!C48)))</f>
        <v>Bruttoanlageinvestitionen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26.0593</v>
      </c>
      <c r="BL24" s="10">
        <v>25.730599999999999</v>
      </c>
      <c r="BM24" s="10">
        <v>25.233000000000001</v>
      </c>
      <c r="BN24" s="10">
        <v>25.2334</v>
      </c>
      <c r="BO24" s="10">
        <v>25.176200000000001</v>
      </c>
      <c r="BP24" s="10">
        <v>24.943100000000001</v>
      </c>
      <c r="BQ24" s="10">
        <v>24.607800000000001</v>
      </c>
      <c r="BR24" s="10">
        <v>24.276900000000001</v>
      </c>
      <c r="BS24" s="10">
        <v>24.489599999999999</v>
      </c>
      <c r="BT24" s="10">
        <v>24.9909</v>
      </c>
      <c r="BU24" s="10">
        <v>25.203700000000001</v>
      </c>
      <c r="BV24" s="10">
        <v>25.474599999999999</v>
      </c>
      <c r="BW24" s="10">
        <v>26.139700000000001</v>
      </c>
      <c r="BX24" s="10">
        <v>26.543500000000002</v>
      </c>
      <c r="BY24" s="10">
        <v>26.8718</v>
      </c>
      <c r="BZ24" s="10">
        <v>26.865500000000001</v>
      </c>
      <c r="CA24" s="10">
        <v>26.847899999999999</v>
      </c>
      <c r="CB24" s="10">
        <v>26.9815</v>
      </c>
      <c r="CC24" s="10">
        <v>27.464500000000001</v>
      </c>
      <c r="CD24" s="10">
        <v>27.952500000000001</v>
      </c>
      <c r="CE24" s="10">
        <v>28.4513</v>
      </c>
      <c r="CF24" s="10">
        <v>28.738900000000001</v>
      </c>
      <c r="CG24" s="10">
        <v>29.056100000000001</v>
      </c>
      <c r="CH24" s="10">
        <v>30.013200000000001</v>
      </c>
      <c r="CI24" s="10">
        <v>29.625699999999998</v>
      </c>
      <c r="CJ24" s="10">
        <v>29.355</v>
      </c>
      <c r="CK24" s="10">
        <v>28.695599999999999</v>
      </c>
      <c r="CL24" s="10">
        <v>28.133099999999999</v>
      </c>
      <c r="CM24" s="10">
        <v>29.121600000000001</v>
      </c>
      <c r="CN24" s="10">
        <v>29.230499999999999</v>
      </c>
      <c r="CO24" s="10">
        <v>28.721599999999999</v>
      </c>
      <c r="CP24" s="10">
        <v>28.258099999999999</v>
      </c>
      <c r="CQ24" s="10">
        <v>28.151800000000001</v>
      </c>
      <c r="CR24" s="10">
        <v>27.935600000000001</v>
      </c>
      <c r="CS24" s="10">
        <v>28.507999999999999</v>
      </c>
      <c r="CT24" s="10">
        <v>28.914200000000001</v>
      </c>
      <c r="CU24" s="10">
        <v>29.1509</v>
      </c>
      <c r="CV24" s="10">
        <v>29.7943</v>
      </c>
      <c r="CW24" s="10">
        <v>30.3948</v>
      </c>
      <c r="CX24" s="10">
        <v>30.460999999999999</v>
      </c>
      <c r="CY24" s="10">
        <v>30.270199999999999</v>
      </c>
      <c r="CZ24" s="10">
        <v>30.843399999999999</v>
      </c>
      <c r="DA24" s="10">
        <v>31.316400000000002</v>
      </c>
      <c r="DB24" s="10">
        <v>31.677900000000001</v>
      </c>
      <c r="DC24" s="10">
        <v>32.010899999999999</v>
      </c>
      <c r="DD24" s="10">
        <v>32.666600000000003</v>
      </c>
      <c r="DE24" s="10">
        <v>32.8508</v>
      </c>
      <c r="DF24" s="10">
        <v>33.69</v>
      </c>
      <c r="DG24" s="10">
        <v>34.400599999999997</v>
      </c>
      <c r="DH24" s="10">
        <v>35.086399999999998</v>
      </c>
      <c r="DI24" s="10">
        <v>35.300899999999999</v>
      </c>
      <c r="DJ24" s="10">
        <v>35.682400000000001</v>
      </c>
      <c r="DK24" s="10">
        <v>35.740299999999998</v>
      </c>
      <c r="DL24" s="10">
        <v>36.537700000000001</v>
      </c>
      <c r="DM24" s="10">
        <v>36.253300000000003</v>
      </c>
      <c r="DN24" s="10">
        <v>35.929499999999997</v>
      </c>
      <c r="DO24" s="10">
        <v>33.174500000000002</v>
      </c>
      <c r="DP24" s="10">
        <v>32.935200000000002</v>
      </c>
      <c r="DQ24" s="10">
        <v>33.592199999999998</v>
      </c>
      <c r="DR24" s="10">
        <v>33.869799999999998</v>
      </c>
      <c r="DS24" s="10">
        <v>33.956899999999997</v>
      </c>
      <c r="DT24" s="10">
        <v>34.493499999999997</v>
      </c>
      <c r="DU24" s="10">
        <v>34.867199999999997</v>
      </c>
      <c r="DV24" s="10">
        <v>35.664000000000001</v>
      </c>
      <c r="DW24" s="10">
        <v>36.096899999999998</v>
      </c>
      <c r="DX24" s="10">
        <v>36.059800000000003</v>
      </c>
      <c r="DY24" s="10">
        <v>36.216000000000001</v>
      </c>
      <c r="DZ24" s="10">
        <v>37.0473</v>
      </c>
      <c r="EA24" s="10">
        <v>37.487099999999998</v>
      </c>
      <c r="EB24" s="10">
        <v>37.186300000000003</v>
      </c>
      <c r="EC24" s="10">
        <v>37.074100000000001</v>
      </c>
      <c r="ED24" s="10">
        <v>37.512300000000003</v>
      </c>
      <c r="EE24" s="10">
        <v>37.337899999999998</v>
      </c>
      <c r="EF24" s="10">
        <v>37.6295</v>
      </c>
      <c r="EG24" s="10">
        <v>37.628999999999998</v>
      </c>
      <c r="EH24" s="10">
        <v>38.0032</v>
      </c>
      <c r="EI24" s="10">
        <v>38.621899999999997</v>
      </c>
      <c r="EJ24" s="10">
        <v>38.467100000000002</v>
      </c>
      <c r="EK24" s="10">
        <v>38.620800000000003</v>
      </c>
      <c r="EL24" s="10">
        <v>39.419600000000003</v>
      </c>
      <c r="EM24" s="10">
        <v>38.603499999999997</v>
      </c>
      <c r="EN24" s="10">
        <v>38.885300000000001</v>
      </c>
      <c r="EO24" s="10">
        <v>39.068199999999997</v>
      </c>
      <c r="EP24" s="10">
        <v>39.0411</v>
      </c>
      <c r="EQ24" s="10">
        <v>39.363100000000003</v>
      </c>
      <c r="ER24" s="10">
        <v>39.590200000000003</v>
      </c>
      <c r="ES24" s="10">
        <v>39.561599999999999</v>
      </c>
      <c r="ET24" s="10">
        <v>39.709600000000002</v>
      </c>
      <c r="EU24" s="10">
        <v>40.303600000000003</v>
      </c>
      <c r="EV24" s="10">
        <v>40.638199999999998</v>
      </c>
      <c r="EW24" s="10">
        <v>41.052700000000002</v>
      </c>
      <c r="EX24" s="10">
        <v>41.537199999999999</v>
      </c>
      <c r="EY24" s="10">
        <v>42.095599999999997</v>
      </c>
      <c r="EZ24" s="10">
        <v>41.980800000000002</v>
      </c>
      <c r="FA24" s="10">
        <v>41.4604</v>
      </c>
      <c r="FB24" s="10">
        <v>41.183799999999998</v>
      </c>
      <c r="FC24" s="10">
        <v>41.9679</v>
      </c>
      <c r="FD24" s="10">
        <v>41.800600000000003</v>
      </c>
      <c r="FE24" s="10">
        <v>42.045200000000001</v>
      </c>
      <c r="FF24" s="10" t="s">
        <v>224</v>
      </c>
      <c r="FG24" s="10" t="s">
        <v>224</v>
      </c>
      <c r="FH24" s="10" t="s">
        <v>224</v>
      </c>
      <c r="FI24" s="10" t="s">
        <v>224</v>
      </c>
      <c r="FJ24" s="10" t="s">
        <v>224</v>
      </c>
    </row>
    <row r="25" spans="1:166" x14ac:dyDescent="0.35">
      <c r="B25" s="21" t="str">
        <f>+IF(Impressum!$B$31="deutsch",Übersetzung!B49,IF(Impressum!$B$31="italiano",Übersetzung!D49,IF(Impressum!$B$31="english",Übersetzung!E49,Übersetzung!C49)))</f>
        <v>Exporte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34.971499999999999</v>
      </c>
      <c r="BL25" s="10">
        <v>35.463000000000001</v>
      </c>
      <c r="BM25" s="10">
        <v>35.883299999999998</v>
      </c>
      <c r="BN25" s="10">
        <v>36.260599999999997</v>
      </c>
      <c r="BO25" s="10">
        <v>36.520499999999998</v>
      </c>
      <c r="BP25" s="10">
        <v>36.277799999999999</v>
      </c>
      <c r="BQ25" s="10">
        <v>36.323799999999999</v>
      </c>
      <c r="BR25" s="10">
        <v>37.735599999999998</v>
      </c>
      <c r="BS25" s="10">
        <v>39.094000000000001</v>
      </c>
      <c r="BT25" s="10">
        <v>40.5595</v>
      </c>
      <c r="BU25" s="10">
        <v>41.536900000000003</v>
      </c>
      <c r="BV25" s="10">
        <v>42.700099999999999</v>
      </c>
      <c r="BW25" s="10">
        <v>42.481400000000001</v>
      </c>
      <c r="BX25" s="10">
        <v>43.591900000000003</v>
      </c>
      <c r="BY25" s="10">
        <v>43.261699999999998</v>
      </c>
      <c r="BZ25" s="10">
        <v>42.771900000000002</v>
      </c>
      <c r="CA25" s="10">
        <v>43.5672</v>
      </c>
      <c r="CB25" s="10">
        <v>44.5989</v>
      </c>
      <c r="CC25" s="10">
        <v>45.802199999999999</v>
      </c>
      <c r="CD25" s="10">
        <v>48.552599999999998</v>
      </c>
      <c r="CE25" s="10">
        <v>49.799500000000002</v>
      </c>
      <c r="CF25" s="10">
        <v>50.8202</v>
      </c>
      <c r="CG25" s="10">
        <v>52.149900000000002</v>
      </c>
      <c r="CH25" s="10">
        <v>53.132599999999996</v>
      </c>
      <c r="CI25" s="10">
        <v>53.317999999999998</v>
      </c>
      <c r="CJ25" s="10">
        <v>53.039099999999998</v>
      </c>
      <c r="CK25" s="10">
        <v>51.936700000000002</v>
      </c>
      <c r="CL25" s="10">
        <v>51.415999999999997</v>
      </c>
      <c r="CM25" s="10">
        <v>51.037700000000001</v>
      </c>
      <c r="CN25" s="10">
        <v>51.9285</v>
      </c>
      <c r="CO25" s="10">
        <v>51.746400000000001</v>
      </c>
      <c r="CP25" s="10">
        <v>51.073599999999999</v>
      </c>
      <c r="CQ25" s="10">
        <v>50.091200000000001</v>
      </c>
      <c r="CR25" s="10">
        <v>50.332000000000001</v>
      </c>
      <c r="CS25" s="10">
        <v>51.742899999999999</v>
      </c>
      <c r="CT25" s="10">
        <v>53.878799999999998</v>
      </c>
      <c r="CU25" s="10">
        <v>55.596200000000003</v>
      </c>
      <c r="CV25" s="10">
        <v>55.8504</v>
      </c>
      <c r="CW25" s="10">
        <v>56.227800000000002</v>
      </c>
      <c r="CX25" s="10">
        <v>56.533700000000003</v>
      </c>
      <c r="CY25" s="10">
        <v>57.957799999999999</v>
      </c>
      <c r="CZ25" s="10">
        <v>60.651800000000001</v>
      </c>
      <c r="DA25" s="10">
        <v>62.014000000000003</v>
      </c>
      <c r="DB25" s="10">
        <v>63.756599999999999</v>
      </c>
      <c r="DC25" s="10">
        <v>66.552999999999997</v>
      </c>
      <c r="DD25" s="10">
        <v>66.996200000000002</v>
      </c>
      <c r="DE25" s="10">
        <v>68.951899999999995</v>
      </c>
      <c r="DF25" s="10">
        <v>72.800700000000006</v>
      </c>
      <c r="DG25" s="10">
        <v>75.377099999999999</v>
      </c>
      <c r="DH25" s="10">
        <v>77.557900000000004</v>
      </c>
      <c r="DI25" s="10">
        <v>80.268900000000002</v>
      </c>
      <c r="DJ25" s="10">
        <v>79.591999999999999</v>
      </c>
      <c r="DK25" s="10">
        <v>80.608199999999997</v>
      </c>
      <c r="DL25" s="10">
        <v>84.3553</v>
      </c>
      <c r="DM25" s="10">
        <v>84.650499999999994</v>
      </c>
      <c r="DN25" s="10">
        <v>75.492199999999997</v>
      </c>
      <c r="DO25" s="10">
        <v>72.425299999999993</v>
      </c>
      <c r="DP25" s="10">
        <v>72.561199999999999</v>
      </c>
      <c r="DQ25" s="10">
        <v>76.227400000000003</v>
      </c>
      <c r="DR25" s="10">
        <v>75.767600000000002</v>
      </c>
      <c r="DS25" s="10">
        <v>76.152699999999996</v>
      </c>
      <c r="DT25" s="10">
        <v>80.980599999999995</v>
      </c>
      <c r="DU25" s="10">
        <v>78.036799999999999</v>
      </c>
      <c r="DV25" s="10">
        <v>81.400899999999993</v>
      </c>
      <c r="DW25" s="10">
        <v>83.720299999999995</v>
      </c>
      <c r="DX25" s="10">
        <v>81.672399999999996</v>
      </c>
      <c r="DY25" s="10">
        <v>75.724500000000006</v>
      </c>
      <c r="DZ25" s="10">
        <v>78.147199999999998</v>
      </c>
      <c r="EA25" s="10">
        <v>80.803899999999999</v>
      </c>
      <c r="EB25" s="10">
        <v>81.997100000000003</v>
      </c>
      <c r="EC25" s="10">
        <v>82.7864</v>
      </c>
      <c r="ED25" s="10">
        <v>83.311700000000002</v>
      </c>
      <c r="EE25" s="10">
        <v>81.307900000000004</v>
      </c>
      <c r="EF25" s="10">
        <v>82.031599999999997</v>
      </c>
      <c r="EG25" s="10">
        <v>84.706299999999999</v>
      </c>
      <c r="EH25" s="10">
        <v>81.533100000000005</v>
      </c>
      <c r="EI25" s="10">
        <v>86.111099999999993</v>
      </c>
      <c r="EJ25" s="10">
        <v>86.156199999999998</v>
      </c>
      <c r="EK25" s="10">
        <v>85.640299999999996</v>
      </c>
      <c r="EL25" s="10">
        <v>84.3767</v>
      </c>
      <c r="EM25" s="10">
        <v>82.824299999999994</v>
      </c>
      <c r="EN25" s="10">
        <v>82.621499999999997</v>
      </c>
      <c r="EO25" s="10">
        <v>83.032799999999995</v>
      </c>
      <c r="EP25" s="10">
        <v>84.576999999999998</v>
      </c>
      <c r="EQ25" s="10">
        <v>85.512799999999999</v>
      </c>
      <c r="ER25" s="10">
        <v>87.904200000000003</v>
      </c>
      <c r="ES25" s="10">
        <v>86.280199999999994</v>
      </c>
      <c r="ET25" s="10">
        <v>89.354399999999998</v>
      </c>
      <c r="EU25" s="10">
        <v>86.775999999999996</v>
      </c>
      <c r="EV25" s="10">
        <v>88.900599999999997</v>
      </c>
      <c r="EW25" s="10">
        <v>93.629499999999993</v>
      </c>
      <c r="EX25" s="10">
        <v>93.357299999999995</v>
      </c>
      <c r="EY25" s="10">
        <v>97.480800000000002</v>
      </c>
      <c r="EZ25" s="10">
        <v>96.634100000000004</v>
      </c>
      <c r="FA25" s="10">
        <v>94.328400000000002</v>
      </c>
      <c r="FB25" s="10">
        <v>98.474900000000005</v>
      </c>
      <c r="FC25" s="10">
        <v>98.925799999999995</v>
      </c>
      <c r="FD25" s="10">
        <v>99.090900000000005</v>
      </c>
      <c r="FE25" s="10">
        <v>99.024199999999993</v>
      </c>
      <c r="FF25" s="10" t="s">
        <v>224</v>
      </c>
      <c r="FG25" s="10" t="s">
        <v>224</v>
      </c>
      <c r="FH25" s="10" t="s">
        <v>224</v>
      </c>
      <c r="FI25" s="10" t="s">
        <v>224</v>
      </c>
      <c r="FJ25" s="10" t="s">
        <v>224</v>
      </c>
    </row>
    <row r="26" spans="1:166" x14ac:dyDescent="0.35">
      <c r="B26" s="21" t="str">
        <f>+IF(Impressum!$B$31="deutsch",Übersetzung!B50,IF(Impressum!$B$31="italiano",Übersetzung!D50,IF(Impressum!$B$31="english",Übersetzung!E50,Übersetzung!C50)))</f>
        <v>Importe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31.350899999999999</v>
      </c>
      <c r="BL26" s="10">
        <v>31.917300000000001</v>
      </c>
      <c r="BM26" s="10">
        <v>31.389800000000001</v>
      </c>
      <c r="BN26" s="10">
        <v>32.089300000000001</v>
      </c>
      <c r="BO26" s="10">
        <v>32.396099999999997</v>
      </c>
      <c r="BP26" s="10">
        <v>32.2883</v>
      </c>
      <c r="BQ26" s="10">
        <v>32.3889</v>
      </c>
      <c r="BR26" s="10">
        <v>33.175800000000002</v>
      </c>
      <c r="BS26" s="10">
        <v>34.957599999999999</v>
      </c>
      <c r="BT26" s="10">
        <v>35.484299999999998</v>
      </c>
      <c r="BU26" s="10">
        <v>36.266399999999997</v>
      </c>
      <c r="BV26" s="10">
        <v>36.3123</v>
      </c>
      <c r="BW26" s="10">
        <v>36.965000000000003</v>
      </c>
      <c r="BX26" s="10">
        <v>37.851700000000001</v>
      </c>
      <c r="BY26" s="10">
        <v>37.731299999999997</v>
      </c>
      <c r="BZ26" s="10">
        <v>38.340000000000003</v>
      </c>
      <c r="CA26" s="10">
        <v>38.525599999999997</v>
      </c>
      <c r="CB26" s="10">
        <v>39.003100000000003</v>
      </c>
      <c r="CC26" s="10">
        <v>41.087400000000002</v>
      </c>
      <c r="CD26" s="10">
        <v>42.411799999999999</v>
      </c>
      <c r="CE26" s="10">
        <v>43.786999999999999</v>
      </c>
      <c r="CF26" s="10">
        <v>44.632899999999999</v>
      </c>
      <c r="CG26" s="10">
        <v>45.734400000000001</v>
      </c>
      <c r="CH26" s="10">
        <v>47.6402</v>
      </c>
      <c r="CI26" s="10">
        <v>46.636200000000002</v>
      </c>
      <c r="CJ26" s="10">
        <v>46.711300000000001</v>
      </c>
      <c r="CK26" s="10">
        <v>45.408700000000003</v>
      </c>
      <c r="CL26" s="10">
        <v>43.757899999999999</v>
      </c>
      <c r="CM26" s="10">
        <v>44.353900000000003</v>
      </c>
      <c r="CN26" s="10">
        <v>44.992899999999999</v>
      </c>
      <c r="CO26" s="10">
        <v>43.459299999999999</v>
      </c>
      <c r="CP26" s="10">
        <v>42.8245</v>
      </c>
      <c r="CQ26" s="10">
        <v>43.8568</v>
      </c>
      <c r="CR26" s="10">
        <v>42.491900000000001</v>
      </c>
      <c r="CS26" s="10">
        <v>44.021999999999998</v>
      </c>
      <c r="CT26" s="10">
        <v>45.302300000000002</v>
      </c>
      <c r="CU26" s="10">
        <v>46.412100000000002</v>
      </c>
      <c r="CV26" s="10">
        <v>47.171399999999998</v>
      </c>
      <c r="CW26" s="10">
        <v>48.342399999999998</v>
      </c>
      <c r="CX26" s="10">
        <v>48.398299999999999</v>
      </c>
      <c r="CY26" s="10">
        <v>49.443600000000004</v>
      </c>
      <c r="CZ26" s="10">
        <v>50.914200000000001</v>
      </c>
      <c r="DA26" s="10">
        <v>52.219299999999997</v>
      </c>
      <c r="DB26" s="10">
        <v>53.535800000000002</v>
      </c>
      <c r="DC26" s="10">
        <v>54.525700000000001</v>
      </c>
      <c r="DD26" s="10">
        <v>55.598300000000002</v>
      </c>
      <c r="DE26" s="10">
        <v>55.947299999999998</v>
      </c>
      <c r="DF26" s="10">
        <v>58.834200000000003</v>
      </c>
      <c r="DG26" s="10">
        <v>60.978400000000001</v>
      </c>
      <c r="DH26" s="10">
        <v>61.816299999999998</v>
      </c>
      <c r="DI26" s="10">
        <v>62.760100000000001</v>
      </c>
      <c r="DJ26" s="10">
        <v>64.347399999999993</v>
      </c>
      <c r="DK26" s="10">
        <v>63.349699999999999</v>
      </c>
      <c r="DL26" s="10">
        <v>65.224400000000003</v>
      </c>
      <c r="DM26" s="10">
        <v>65.209699999999998</v>
      </c>
      <c r="DN26" s="10">
        <v>61.077100000000002</v>
      </c>
      <c r="DO26" s="10">
        <v>58.642600000000002</v>
      </c>
      <c r="DP26" s="10">
        <v>55.7667</v>
      </c>
      <c r="DQ26" s="10">
        <v>57.409700000000001</v>
      </c>
      <c r="DR26" s="10">
        <v>57.578299999999999</v>
      </c>
      <c r="DS26" s="10">
        <v>59.525399999999998</v>
      </c>
      <c r="DT26" s="10">
        <v>62.168599999999998</v>
      </c>
      <c r="DU26" s="10">
        <v>62.1145</v>
      </c>
      <c r="DV26" s="10">
        <v>61.789000000000001</v>
      </c>
      <c r="DW26" s="10">
        <v>62.960299999999997</v>
      </c>
      <c r="DX26" s="10">
        <v>62.420699999999997</v>
      </c>
      <c r="DY26" s="10">
        <v>61.8018</v>
      </c>
      <c r="DZ26" s="10">
        <v>62.5379</v>
      </c>
      <c r="EA26" s="10">
        <v>64.328900000000004</v>
      </c>
      <c r="EB26" s="10">
        <v>64.352800000000002</v>
      </c>
      <c r="EC26" s="10">
        <v>66.102400000000003</v>
      </c>
      <c r="ED26" s="10">
        <v>65.772499999999994</v>
      </c>
      <c r="EE26" s="10">
        <v>65.249799999999993</v>
      </c>
      <c r="EF26" s="10">
        <v>66.9041</v>
      </c>
      <c r="EG26" s="10">
        <v>67.585800000000006</v>
      </c>
      <c r="EH26" s="10">
        <v>67.1815</v>
      </c>
      <c r="EI26" s="10">
        <v>68.106300000000005</v>
      </c>
      <c r="EJ26" s="10">
        <v>68.046800000000005</v>
      </c>
      <c r="EK26" s="10">
        <v>69.235799999999998</v>
      </c>
      <c r="EL26" s="10">
        <v>67.748800000000003</v>
      </c>
      <c r="EM26" s="10">
        <v>65.306299999999993</v>
      </c>
      <c r="EN26" s="10">
        <v>63.316299999999998</v>
      </c>
      <c r="EO26" s="10">
        <v>63.708300000000001</v>
      </c>
      <c r="EP26" s="10">
        <v>65.813999999999993</v>
      </c>
      <c r="EQ26" s="10">
        <v>66.303399999999996</v>
      </c>
      <c r="ER26" s="10">
        <v>67.55</v>
      </c>
      <c r="ES26" s="10">
        <v>68.149500000000003</v>
      </c>
      <c r="ET26" s="10">
        <v>69.093400000000003</v>
      </c>
      <c r="EU26" s="10">
        <v>69.163300000000007</v>
      </c>
      <c r="EV26" s="10">
        <v>71.869200000000006</v>
      </c>
      <c r="EW26" s="10">
        <v>73.433000000000007</v>
      </c>
      <c r="EX26" s="10">
        <v>75.653999999999996</v>
      </c>
      <c r="EY26" s="10">
        <v>77.6477</v>
      </c>
      <c r="EZ26" s="10">
        <v>77.374499999999998</v>
      </c>
      <c r="FA26" s="10">
        <v>75.451599999999999</v>
      </c>
      <c r="FB26" s="10">
        <v>75.221299999999999</v>
      </c>
      <c r="FC26" s="10">
        <v>77.449799999999996</v>
      </c>
      <c r="FD26" s="10">
        <v>77.381699999999995</v>
      </c>
      <c r="FE26" s="10">
        <v>77.856300000000005</v>
      </c>
      <c r="FF26" s="10" t="s">
        <v>224</v>
      </c>
      <c r="FG26" s="10" t="s">
        <v>224</v>
      </c>
      <c r="FH26" s="10" t="s">
        <v>224</v>
      </c>
      <c r="FI26" s="10" t="s">
        <v>224</v>
      </c>
      <c r="FJ26" s="10" t="s">
        <v>224</v>
      </c>
    </row>
    <row r="27" spans="1:166" x14ac:dyDescent="0.35">
      <c r="B27" s="21"/>
    </row>
    <row r="28" spans="1:166" x14ac:dyDescent="0.35">
      <c r="B28" s="21"/>
    </row>
    <row r="29" spans="1:166" x14ac:dyDescent="0.35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66" x14ac:dyDescent="0.35">
      <c r="B30" s="21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66" x14ac:dyDescent="0.35">
      <c r="B31" s="21" t="str">
        <f>+IF(Impressum!$B$31="deutsch",Übersetzung!B55,IF(Impressum!$B$31="italiano",Übersetzung!D55,IF(Impressum!$B$31="english",Übersetzung!E55,Übersetzung!C55)))</f>
        <v>Quelle: SECO</v>
      </c>
    </row>
    <row r="32" spans="1:166" x14ac:dyDescent="0.35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224</v>
      </c>
      <c r="FG32" s="9" t="s">
        <v>224</v>
      </c>
      <c r="FH32" s="9" t="s">
        <v>224</v>
      </c>
      <c r="FI32" s="9" t="s">
        <v>224</v>
      </c>
      <c r="FJ32" s="9" t="s">
        <v>224</v>
      </c>
    </row>
    <row r="33" spans="2:166" x14ac:dyDescent="0.35">
      <c r="B33" s="21" t="str">
        <f>+IF(Impressum!$B$31="deutsch",Übersetzung!B57,IF(Impressum!$B$31="italiano",Übersetzung!D57,IF(Impressum!$B$31="english",Übersetzung!E57,Übersetzung!C57)))</f>
        <v>Bruttoinlandsprodukt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88.9161</v>
      </c>
      <c r="BL33" s="10">
        <v>89.262699999999995</v>
      </c>
      <c r="BM33" s="10">
        <v>89.491799999999998</v>
      </c>
      <c r="BN33" s="10">
        <v>89.606399999999994</v>
      </c>
      <c r="BO33" s="10">
        <v>89.597999999999999</v>
      </c>
      <c r="BP33" s="10">
        <v>89.584900000000005</v>
      </c>
      <c r="BQ33" s="10">
        <v>89.3566</v>
      </c>
      <c r="BR33" s="10">
        <v>89.321399999999997</v>
      </c>
      <c r="BS33" s="10">
        <v>89.249200000000002</v>
      </c>
      <c r="BT33" s="10">
        <v>88.9298</v>
      </c>
      <c r="BU33" s="10">
        <v>89.140199999999993</v>
      </c>
      <c r="BV33" s="10">
        <v>89.072699999999998</v>
      </c>
      <c r="BW33" s="10">
        <v>89.188900000000004</v>
      </c>
      <c r="BX33" s="10">
        <v>89.022800000000004</v>
      </c>
      <c r="BY33" s="10">
        <v>88.964399999999998</v>
      </c>
      <c r="BZ33" s="10">
        <v>88.798699999999997</v>
      </c>
      <c r="CA33" s="10">
        <v>88.839200000000005</v>
      </c>
      <c r="CB33" s="10">
        <v>88.811800000000005</v>
      </c>
      <c r="CC33" s="10">
        <v>89.261899999999997</v>
      </c>
      <c r="CD33" s="10">
        <v>89.456000000000003</v>
      </c>
      <c r="CE33" s="10">
        <v>89.785700000000006</v>
      </c>
      <c r="CF33" s="10">
        <v>90.294300000000007</v>
      </c>
      <c r="CG33" s="10">
        <v>90.619</v>
      </c>
      <c r="CH33" s="10">
        <v>91.02</v>
      </c>
      <c r="CI33" s="10">
        <v>91.201499999999996</v>
      </c>
      <c r="CJ33" s="10">
        <v>91.516400000000004</v>
      </c>
      <c r="CK33" s="10">
        <v>91.419200000000004</v>
      </c>
      <c r="CL33" s="10">
        <v>91.280299999999997</v>
      </c>
      <c r="CM33" s="10">
        <v>90.988</v>
      </c>
      <c r="CN33" s="10">
        <v>90.991299999999995</v>
      </c>
      <c r="CO33" s="10">
        <v>91.164199999999994</v>
      </c>
      <c r="CP33" s="10">
        <v>91.347800000000007</v>
      </c>
      <c r="CQ33" s="10">
        <v>91.871600000000001</v>
      </c>
      <c r="CR33" s="10">
        <v>92.107600000000005</v>
      </c>
      <c r="CS33" s="10">
        <v>92.270300000000006</v>
      </c>
      <c r="CT33" s="10">
        <v>92.343000000000004</v>
      </c>
      <c r="CU33" s="10">
        <v>92.337900000000005</v>
      </c>
      <c r="CV33" s="10">
        <v>92.456599999999995</v>
      </c>
      <c r="CW33" s="10">
        <v>92.429199999999994</v>
      </c>
      <c r="CX33" s="10">
        <v>92.639600000000002</v>
      </c>
      <c r="CY33" s="10">
        <v>92.688500000000005</v>
      </c>
      <c r="CZ33" s="10">
        <v>92.7376</v>
      </c>
      <c r="DA33" s="10">
        <v>93.230999999999995</v>
      </c>
      <c r="DB33" s="10">
        <v>93.742000000000004</v>
      </c>
      <c r="DC33" s="10">
        <v>94.282700000000006</v>
      </c>
      <c r="DD33" s="10">
        <v>94.849599999999995</v>
      </c>
      <c r="DE33" s="10">
        <v>95.387900000000002</v>
      </c>
      <c r="DF33" s="10">
        <v>95.677700000000002</v>
      </c>
      <c r="DG33" s="10">
        <v>96.337800000000001</v>
      </c>
      <c r="DH33" s="10">
        <v>97.0304</v>
      </c>
      <c r="DI33" s="10">
        <v>97.579700000000003</v>
      </c>
      <c r="DJ33" s="10">
        <v>98.426900000000003</v>
      </c>
      <c r="DK33" s="10">
        <v>98.962599999999995</v>
      </c>
      <c r="DL33" s="10">
        <v>99.210800000000006</v>
      </c>
      <c r="DM33" s="10">
        <v>99.483099999999993</v>
      </c>
      <c r="DN33" s="10">
        <v>99.644400000000005</v>
      </c>
      <c r="DO33" s="10">
        <v>99.5</v>
      </c>
      <c r="DP33" s="10">
        <v>99.719200000000001</v>
      </c>
      <c r="DQ33" s="10">
        <v>99.646000000000001</v>
      </c>
      <c r="DR33" s="10">
        <v>99.868200000000002</v>
      </c>
      <c r="DS33" s="10">
        <v>99.859899999999996</v>
      </c>
      <c r="DT33" s="10">
        <v>99.988</v>
      </c>
      <c r="DU33" s="10">
        <v>100.048</v>
      </c>
      <c r="DV33" s="10">
        <v>100.102</v>
      </c>
      <c r="DW33" s="10">
        <v>100.498</v>
      </c>
      <c r="DX33" s="10">
        <v>100.5</v>
      </c>
      <c r="DY33" s="10">
        <v>100.303</v>
      </c>
      <c r="DZ33" s="10">
        <v>100.069</v>
      </c>
      <c r="EA33" s="10">
        <v>100.26900000000001</v>
      </c>
      <c r="EB33" s="10">
        <v>100.09699999999999</v>
      </c>
      <c r="EC33" s="10">
        <v>100.16</v>
      </c>
      <c r="ED33" s="10">
        <v>100.146</v>
      </c>
      <c r="EE33" s="10">
        <v>100.18899999999999</v>
      </c>
      <c r="EF33" s="10">
        <v>100.22799999999999</v>
      </c>
      <c r="EG33" s="10">
        <v>100.255</v>
      </c>
      <c r="EH33" s="10">
        <v>100.101</v>
      </c>
      <c r="EI33" s="10">
        <v>99.843400000000003</v>
      </c>
      <c r="EJ33" s="10">
        <v>99.6387</v>
      </c>
      <c r="EK33" s="10">
        <v>99.545699999999997</v>
      </c>
      <c r="EL33" s="10">
        <v>99.244799999999998</v>
      </c>
      <c r="EM33" s="10">
        <v>99.167299999999997</v>
      </c>
      <c r="EN33" s="10">
        <v>99.072900000000004</v>
      </c>
      <c r="EO33" s="10">
        <v>98.772599999999997</v>
      </c>
      <c r="EP33" s="10">
        <v>98.761200000000002</v>
      </c>
      <c r="EQ33" s="10">
        <v>98.576999999999998</v>
      </c>
      <c r="ER33" s="10">
        <v>98.527699999999996</v>
      </c>
      <c r="ES33" s="10">
        <v>98.267499999999998</v>
      </c>
      <c r="ET33" s="10">
        <v>98.010300000000001</v>
      </c>
      <c r="EU33" s="10">
        <v>97.985200000000006</v>
      </c>
      <c r="EV33" s="10">
        <v>97.691599999999994</v>
      </c>
      <c r="EW33" s="10">
        <v>97.744600000000005</v>
      </c>
      <c r="EX33" s="10">
        <v>97.700900000000004</v>
      </c>
      <c r="EY33" s="10">
        <v>97.615399999999994</v>
      </c>
      <c r="EZ33" s="10">
        <v>97.8245</v>
      </c>
      <c r="FA33" s="10">
        <v>98.182599999999994</v>
      </c>
      <c r="FB33" s="10">
        <v>98.398499999999999</v>
      </c>
      <c r="FC33" s="10">
        <v>98.448400000000007</v>
      </c>
      <c r="FD33" s="10">
        <v>98.453599999999994</v>
      </c>
      <c r="FE33" s="10">
        <v>98.405600000000007</v>
      </c>
      <c r="FF33" s="10" t="s">
        <v>224</v>
      </c>
      <c r="FG33" s="10" t="s">
        <v>224</v>
      </c>
      <c r="FH33" s="10" t="s">
        <v>224</v>
      </c>
      <c r="FI33" s="10" t="s">
        <v>224</v>
      </c>
      <c r="FJ33" s="10" t="s">
        <v>224</v>
      </c>
    </row>
    <row r="34" spans="2:166" x14ac:dyDescent="0.35">
      <c r="B34" s="21" t="str">
        <f>+IF(Impressum!$B$31="deutsch",Übersetzung!B58,IF(Impressum!$B$31="italiano",Übersetzung!D58,IF(Impressum!$B$31="english",Übersetzung!E58,Übersetzung!C58)))</f>
        <v>Privater Konsum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89.423599999999993</v>
      </c>
      <c r="BL34" s="10">
        <v>89.628900000000002</v>
      </c>
      <c r="BM34" s="10">
        <v>89.804299999999998</v>
      </c>
      <c r="BN34" s="10">
        <v>90.068600000000004</v>
      </c>
      <c r="BO34" s="10">
        <v>90.647599999999997</v>
      </c>
      <c r="BP34" s="10">
        <v>90.694999999999993</v>
      </c>
      <c r="BQ34" s="10">
        <v>90.427800000000005</v>
      </c>
      <c r="BR34" s="10">
        <v>90.746600000000001</v>
      </c>
      <c r="BS34" s="10">
        <v>91.179100000000005</v>
      </c>
      <c r="BT34" s="10">
        <v>91.298100000000005</v>
      </c>
      <c r="BU34" s="10">
        <v>91.483099999999993</v>
      </c>
      <c r="BV34" s="10">
        <v>91.618700000000004</v>
      </c>
      <c r="BW34" s="10">
        <v>91.720500000000001</v>
      </c>
      <c r="BX34" s="10">
        <v>91.737200000000001</v>
      </c>
      <c r="BY34" s="10">
        <v>91.5197</v>
      </c>
      <c r="BZ34" s="10">
        <v>91.452299999999994</v>
      </c>
      <c r="CA34" s="10">
        <v>91.601100000000002</v>
      </c>
      <c r="CB34" s="10">
        <v>91.752600000000001</v>
      </c>
      <c r="CC34" s="10">
        <v>91.922499999999999</v>
      </c>
      <c r="CD34" s="10">
        <v>92.1417</v>
      </c>
      <c r="CE34" s="10">
        <v>92.657799999999995</v>
      </c>
      <c r="CF34" s="10">
        <v>92.915199999999999</v>
      </c>
      <c r="CG34" s="10">
        <v>93.457400000000007</v>
      </c>
      <c r="CH34" s="10">
        <v>93.858699999999999</v>
      </c>
      <c r="CI34" s="10">
        <v>93.795900000000003</v>
      </c>
      <c r="CJ34" s="10">
        <v>93.992400000000004</v>
      </c>
      <c r="CK34" s="10">
        <v>93.837299999999999</v>
      </c>
      <c r="CL34" s="10">
        <v>93.428399999999996</v>
      </c>
      <c r="CM34" s="10">
        <v>93.404600000000002</v>
      </c>
      <c r="CN34" s="10">
        <v>93.313299999999998</v>
      </c>
      <c r="CO34" s="10">
        <v>93.374499999999998</v>
      </c>
      <c r="CP34" s="10">
        <v>93.536500000000004</v>
      </c>
      <c r="CQ34" s="10">
        <v>94.079800000000006</v>
      </c>
      <c r="CR34" s="10">
        <v>94.310500000000005</v>
      </c>
      <c r="CS34" s="10">
        <v>94.486500000000007</v>
      </c>
      <c r="CT34" s="10">
        <v>94.475700000000003</v>
      </c>
      <c r="CU34" s="10">
        <v>94.529600000000002</v>
      </c>
      <c r="CV34" s="10">
        <v>94.813299999999998</v>
      </c>
      <c r="CW34" s="10">
        <v>94.895499999999998</v>
      </c>
      <c r="CX34" s="10">
        <v>95.244</v>
      </c>
      <c r="CY34" s="10">
        <v>95.544200000000004</v>
      </c>
      <c r="CZ34" s="10">
        <v>95.816900000000004</v>
      </c>
      <c r="DA34" s="10">
        <v>95.974500000000006</v>
      </c>
      <c r="DB34" s="10">
        <v>96.306100000000001</v>
      </c>
      <c r="DC34" s="10">
        <v>96.612499999999997</v>
      </c>
      <c r="DD34" s="10">
        <v>97.020300000000006</v>
      </c>
      <c r="DE34" s="10">
        <v>97.329099999999997</v>
      </c>
      <c r="DF34" s="10">
        <v>97.343900000000005</v>
      </c>
      <c r="DG34" s="10">
        <v>97.562600000000003</v>
      </c>
      <c r="DH34" s="10">
        <v>98.161100000000005</v>
      </c>
      <c r="DI34" s="10">
        <v>98.475200000000001</v>
      </c>
      <c r="DJ34" s="10">
        <v>99.224400000000003</v>
      </c>
      <c r="DK34" s="10">
        <v>100.01300000000001</v>
      </c>
      <c r="DL34" s="10">
        <v>100.44</v>
      </c>
      <c r="DM34" s="10">
        <v>100.41200000000001</v>
      </c>
      <c r="DN34" s="10">
        <v>99.921899999999994</v>
      </c>
      <c r="DO34" s="10">
        <v>99.562299999999993</v>
      </c>
      <c r="DP34" s="10">
        <v>99.601200000000006</v>
      </c>
      <c r="DQ34" s="10">
        <v>99.623000000000005</v>
      </c>
      <c r="DR34" s="10">
        <v>99.6006</v>
      </c>
      <c r="DS34" s="10">
        <v>99.8386</v>
      </c>
      <c r="DT34" s="10">
        <v>100.02200000000001</v>
      </c>
      <c r="DU34" s="10">
        <v>99.904300000000006</v>
      </c>
      <c r="DV34" s="10">
        <v>100.23399999999999</v>
      </c>
      <c r="DW34" s="10">
        <v>100.399</v>
      </c>
      <c r="DX34" s="10">
        <v>100.16500000000001</v>
      </c>
      <c r="DY34" s="10">
        <v>99.728999999999999</v>
      </c>
      <c r="DZ34" s="10">
        <v>99.542699999999996</v>
      </c>
      <c r="EA34" s="10">
        <v>99.267700000000005</v>
      </c>
      <c r="EB34" s="10">
        <v>99.042100000000005</v>
      </c>
      <c r="EC34" s="10">
        <v>98.775899999999993</v>
      </c>
      <c r="ED34" s="10">
        <v>98.504800000000003</v>
      </c>
      <c r="EE34" s="10">
        <v>98.364800000000002</v>
      </c>
      <c r="EF34" s="10">
        <v>98.2393</v>
      </c>
      <c r="EG34" s="10">
        <v>98.492900000000006</v>
      </c>
      <c r="EH34" s="10">
        <v>98.337400000000002</v>
      </c>
      <c r="EI34" s="10">
        <v>98.286799999999999</v>
      </c>
      <c r="EJ34" s="10">
        <v>98.225700000000003</v>
      </c>
      <c r="EK34" s="10">
        <v>98.190200000000004</v>
      </c>
      <c r="EL34" s="10">
        <v>98.129900000000006</v>
      </c>
      <c r="EM34" s="10">
        <v>97.693700000000007</v>
      </c>
      <c r="EN34" s="10">
        <v>97.582599999999999</v>
      </c>
      <c r="EO34" s="10">
        <v>97.480099999999993</v>
      </c>
      <c r="EP34" s="10">
        <v>97.438900000000004</v>
      </c>
      <c r="EQ34" s="10">
        <v>97.278599999999997</v>
      </c>
      <c r="ER34" s="10">
        <v>97.479399999999998</v>
      </c>
      <c r="ES34" s="10">
        <v>97.475700000000003</v>
      </c>
      <c r="ET34" s="10">
        <v>97.396799999999999</v>
      </c>
      <c r="EU34" s="10">
        <v>97.733000000000004</v>
      </c>
      <c r="EV34" s="10">
        <v>97.778800000000004</v>
      </c>
      <c r="EW34" s="10">
        <v>98.051599999999993</v>
      </c>
      <c r="EX34" s="10">
        <v>98.405100000000004</v>
      </c>
      <c r="EY34" s="10">
        <v>98.680700000000002</v>
      </c>
      <c r="EZ34" s="10">
        <v>99.036900000000003</v>
      </c>
      <c r="FA34" s="10">
        <v>99.321299999999994</v>
      </c>
      <c r="FB34" s="10">
        <v>99.418099999999995</v>
      </c>
      <c r="FC34" s="10">
        <v>99.257800000000003</v>
      </c>
      <c r="FD34" s="10">
        <v>99.379300000000001</v>
      </c>
      <c r="FE34" s="10">
        <v>99.167500000000004</v>
      </c>
      <c r="FF34" s="10" t="s">
        <v>224</v>
      </c>
      <c r="FG34" s="10" t="s">
        <v>224</v>
      </c>
      <c r="FH34" s="10" t="s">
        <v>224</v>
      </c>
      <c r="FI34" s="10" t="s">
        <v>224</v>
      </c>
      <c r="FJ34" s="10" t="s">
        <v>224</v>
      </c>
    </row>
    <row r="35" spans="2:166" x14ac:dyDescent="0.35">
      <c r="B35" s="21" t="str">
        <f>+IF(Impressum!$B$31="deutsch",Übersetzung!B59,IF(Impressum!$B$31="italiano",Übersetzung!D59,IF(Impressum!$B$31="english",Übersetzung!E59,Übersetzung!C59)))</f>
        <v>Öffentlicher Konsum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83.7971</v>
      </c>
      <c r="BL35" s="10">
        <v>84.309200000000004</v>
      </c>
      <c r="BM35" s="10">
        <v>84.356999999999999</v>
      </c>
      <c r="BN35" s="10">
        <v>84.326700000000002</v>
      </c>
      <c r="BO35" s="10">
        <v>84.660700000000006</v>
      </c>
      <c r="BP35" s="10">
        <v>84.699200000000005</v>
      </c>
      <c r="BQ35" s="10">
        <v>84.613799999999998</v>
      </c>
      <c r="BR35" s="10">
        <v>84.402799999999999</v>
      </c>
      <c r="BS35" s="10">
        <v>84.016999999999996</v>
      </c>
      <c r="BT35" s="10">
        <v>83.5702</v>
      </c>
      <c r="BU35" s="10">
        <v>83.451099999999997</v>
      </c>
      <c r="BV35" s="10">
        <v>83.384</v>
      </c>
      <c r="BW35" s="10">
        <v>83.491200000000006</v>
      </c>
      <c r="BX35" s="10">
        <v>83.509100000000004</v>
      </c>
      <c r="BY35" s="10">
        <v>83.436199999999999</v>
      </c>
      <c r="BZ35" s="10">
        <v>83.1601</v>
      </c>
      <c r="CA35" s="10">
        <v>83.154200000000003</v>
      </c>
      <c r="CB35" s="10">
        <v>83.212000000000003</v>
      </c>
      <c r="CC35" s="10">
        <v>83.608699999999999</v>
      </c>
      <c r="CD35" s="10">
        <v>84.008700000000005</v>
      </c>
      <c r="CE35" s="10">
        <v>84.642600000000002</v>
      </c>
      <c r="CF35" s="10">
        <v>85.178600000000003</v>
      </c>
      <c r="CG35" s="10">
        <v>85.871099999999998</v>
      </c>
      <c r="CH35" s="10">
        <v>86.560500000000005</v>
      </c>
      <c r="CI35" s="10">
        <v>87.427199999999999</v>
      </c>
      <c r="CJ35" s="10">
        <v>88.304100000000005</v>
      </c>
      <c r="CK35" s="10">
        <v>88.631399999999999</v>
      </c>
      <c r="CL35" s="10">
        <v>88.697000000000003</v>
      </c>
      <c r="CM35" s="10">
        <v>89.093299999999999</v>
      </c>
      <c r="CN35" s="10">
        <v>89.468299999999999</v>
      </c>
      <c r="CO35" s="10">
        <v>89.537099999999995</v>
      </c>
      <c r="CP35" s="10">
        <v>89.694400000000002</v>
      </c>
      <c r="CQ35" s="10">
        <v>90.078400000000002</v>
      </c>
      <c r="CR35" s="10">
        <v>90.119100000000003</v>
      </c>
      <c r="CS35" s="10">
        <v>90.094300000000004</v>
      </c>
      <c r="CT35" s="10">
        <v>90.079800000000006</v>
      </c>
      <c r="CU35" s="10">
        <v>90.0702</v>
      </c>
      <c r="CV35" s="10">
        <v>90.2166</v>
      </c>
      <c r="CW35" s="10">
        <v>90.170100000000005</v>
      </c>
      <c r="CX35" s="10">
        <v>90.426599999999993</v>
      </c>
      <c r="CY35" s="10">
        <v>90.4846</v>
      </c>
      <c r="CZ35" s="10">
        <v>90.557900000000004</v>
      </c>
      <c r="DA35" s="10">
        <v>90.597999999999999</v>
      </c>
      <c r="DB35" s="10">
        <v>90.937200000000004</v>
      </c>
      <c r="DC35" s="10">
        <v>91.414199999999994</v>
      </c>
      <c r="DD35" s="10">
        <v>91.707400000000007</v>
      </c>
      <c r="DE35" s="10">
        <v>92.012200000000007</v>
      </c>
      <c r="DF35" s="10">
        <v>92.295699999999997</v>
      </c>
      <c r="DG35" s="10">
        <v>92.727999999999994</v>
      </c>
      <c r="DH35" s="10">
        <v>93.384900000000002</v>
      </c>
      <c r="DI35" s="10">
        <v>93.940899999999999</v>
      </c>
      <c r="DJ35" s="10">
        <v>94.9435</v>
      </c>
      <c r="DK35" s="10">
        <v>96.248699999999999</v>
      </c>
      <c r="DL35" s="10">
        <v>97.425399999999996</v>
      </c>
      <c r="DM35" s="10">
        <v>98.321200000000005</v>
      </c>
      <c r="DN35" s="10">
        <v>98.885400000000004</v>
      </c>
      <c r="DO35" s="10">
        <v>98.881699999999995</v>
      </c>
      <c r="DP35" s="10">
        <v>99.089600000000004</v>
      </c>
      <c r="DQ35" s="10">
        <v>99.421400000000006</v>
      </c>
      <c r="DR35" s="10">
        <v>99.674199999999999</v>
      </c>
      <c r="DS35" s="10">
        <v>99.824700000000007</v>
      </c>
      <c r="DT35" s="10">
        <v>99.956800000000001</v>
      </c>
      <c r="DU35" s="10">
        <v>99.971199999999996</v>
      </c>
      <c r="DV35" s="10">
        <v>100.244</v>
      </c>
      <c r="DW35" s="10">
        <v>100.633</v>
      </c>
      <c r="DX35" s="10">
        <v>101.014</v>
      </c>
      <c r="DY35" s="10">
        <v>101.131</v>
      </c>
      <c r="DZ35" s="10">
        <v>101.29600000000001</v>
      </c>
      <c r="EA35" s="10">
        <v>101.571</v>
      </c>
      <c r="EB35" s="10">
        <v>101.825</v>
      </c>
      <c r="EC35" s="10">
        <v>101.99</v>
      </c>
      <c r="ED35" s="10">
        <v>101.988</v>
      </c>
      <c r="EE35" s="10">
        <v>101.92400000000001</v>
      </c>
      <c r="EF35" s="10">
        <v>101.938</v>
      </c>
      <c r="EG35" s="10">
        <v>102.089</v>
      </c>
      <c r="EH35" s="10">
        <v>102.114</v>
      </c>
      <c r="EI35" s="10">
        <v>102.036</v>
      </c>
      <c r="EJ35" s="10">
        <v>102.05500000000001</v>
      </c>
      <c r="EK35" s="10">
        <v>102.02800000000001</v>
      </c>
      <c r="EL35" s="10">
        <v>101.92100000000001</v>
      </c>
      <c r="EM35" s="10">
        <v>101.392</v>
      </c>
      <c r="EN35" s="10">
        <v>101.154</v>
      </c>
      <c r="EO35" s="10">
        <v>101.148</v>
      </c>
      <c r="EP35" s="10">
        <v>101.282</v>
      </c>
      <c r="EQ35" s="10">
        <v>101.431</v>
      </c>
      <c r="ER35" s="10">
        <v>101.652</v>
      </c>
      <c r="ES35" s="10">
        <v>101.71899999999999</v>
      </c>
      <c r="ET35" s="10">
        <v>101.736</v>
      </c>
      <c r="EU35" s="10">
        <v>101.837</v>
      </c>
      <c r="EV35" s="10">
        <v>101.898</v>
      </c>
      <c r="EW35" s="10">
        <v>101.99299999999999</v>
      </c>
      <c r="EX35" s="10">
        <v>102.161</v>
      </c>
      <c r="EY35" s="10">
        <v>102.459</v>
      </c>
      <c r="EZ35" s="10">
        <v>102.76</v>
      </c>
      <c r="FA35" s="10">
        <v>102.979</v>
      </c>
      <c r="FB35" s="10">
        <v>103.129</v>
      </c>
      <c r="FC35" s="10">
        <v>103.381</v>
      </c>
      <c r="FD35" s="10">
        <v>103.702</v>
      </c>
      <c r="FE35" s="10">
        <v>103.768</v>
      </c>
      <c r="FF35" s="10" t="s">
        <v>224</v>
      </c>
      <c r="FG35" s="10" t="s">
        <v>224</v>
      </c>
      <c r="FH35" s="10" t="s">
        <v>224</v>
      </c>
      <c r="FI35" s="10" t="s">
        <v>224</v>
      </c>
      <c r="FJ35" s="10" t="s">
        <v>224</v>
      </c>
    </row>
    <row r="36" spans="2:166" x14ac:dyDescent="0.35">
      <c r="B36" s="21" t="str">
        <f>+IF(Impressum!$B$31="deutsch",Übersetzung!B60,IF(Impressum!$B$31="italiano",Übersetzung!D60,IF(Impressum!$B$31="english",Übersetzung!E60,Übersetzung!C60)))</f>
        <v>Bruttoanlageinvestitionen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97.997399999999999</v>
      </c>
      <c r="BL36" s="10">
        <v>97.715199999999996</v>
      </c>
      <c r="BM36" s="10">
        <v>97.283199999999994</v>
      </c>
      <c r="BN36" s="10">
        <v>96.675799999999995</v>
      </c>
      <c r="BO36" s="10">
        <v>96.236999999999995</v>
      </c>
      <c r="BP36" s="10">
        <v>95.630899999999997</v>
      </c>
      <c r="BQ36" s="10">
        <v>95.048699999999997</v>
      </c>
      <c r="BR36" s="10">
        <v>94.389700000000005</v>
      </c>
      <c r="BS36" s="10">
        <v>93.900700000000001</v>
      </c>
      <c r="BT36" s="10">
        <v>93.557100000000005</v>
      </c>
      <c r="BU36" s="10">
        <v>93.274100000000004</v>
      </c>
      <c r="BV36" s="10">
        <v>92.981300000000005</v>
      </c>
      <c r="BW36" s="10">
        <v>92.933099999999996</v>
      </c>
      <c r="BX36" s="10">
        <v>92.930599999999998</v>
      </c>
      <c r="BY36" s="10">
        <v>92.857399999999998</v>
      </c>
      <c r="BZ36" s="10">
        <v>92.578000000000003</v>
      </c>
      <c r="CA36" s="10">
        <v>92.890600000000006</v>
      </c>
      <c r="CB36" s="10">
        <v>93.049599999999998</v>
      </c>
      <c r="CC36" s="10">
        <v>93.392300000000006</v>
      </c>
      <c r="CD36" s="10">
        <v>93.624099999999999</v>
      </c>
      <c r="CE36" s="10">
        <v>94.068200000000004</v>
      </c>
      <c r="CF36" s="10">
        <v>94.479600000000005</v>
      </c>
      <c r="CG36" s="10">
        <v>94.851100000000002</v>
      </c>
      <c r="CH36" s="10">
        <v>95.308999999999997</v>
      </c>
      <c r="CI36" s="10">
        <v>95.86</v>
      </c>
      <c r="CJ36" s="10">
        <v>96.390299999999996</v>
      </c>
      <c r="CK36" s="10">
        <v>96.353300000000004</v>
      </c>
      <c r="CL36" s="10">
        <v>96.109700000000004</v>
      </c>
      <c r="CM36" s="10">
        <v>95.894000000000005</v>
      </c>
      <c r="CN36" s="10">
        <v>95.767300000000006</v>
      </c>
      <c r="CO36" s="10">
        <v>95.4345</v>
      </c>
      <c r="CP36" s="10">
        <v>95.146699999999996</v>
      </c>
      <c r="CQ36" s="10">
        <v>95.0715</v>
      </c>
      <c r="CR36" s="10">
        <v>95.025099999999995</v>
      </c>
      <c r="CS36" s="10">
        <v>95.058099999999996</v>
      </c>
      <c r="CT36" s="10">
        <v>95.084599999999995</v>
      </c>
      <c r="CU36" s="10">
        <v>95.376199999999997</v>
      </c>
      <c r="CV36" s="10">
        <v>95.436300000000003</v>
      </c>
      <c r="CW36" s="10">
        <v>95.519199999999998</v>
      </c>
      <c r="CX36" s="10">
        <v>95.679500000000004</v>
      </c>
      <c r="CY36" s="10">
        <v>95.870800000000003</v>
      </c>
      <c r="CZ36" s="10">
        <v>95.905600000000007</v>
      </c>
      <c r="DA36" s="10">
        <v>95.7898</v>
      </c>
      <c r="DB36" s="10">
        <v>95.880799999999994</v>
      </c>
      <c r="DC36" s="10">
        <v>96.325800000000001</v>
      </c>
      <c r="DD36" s="10">
        <v>96.696399999999997</v>
      </c>
      <c r="DE36" s="10">
        <v>96.985900000000001</v>
      </c>
      <c r="DF36" s="10">
        <v>97.378600000000006</v>
      </c>
      <c r="DG36" s="10">
        <v>97.885499999999993</v>
      </c>
      <c r="DH36" s="10">
        <v>98.574299999999994</v>
      </c>
      <c r="DI36" s="10">
        <v>99.032799999999995</v>
      </c>
      <c r="DJ36" s="10">
        <v>99.570700000000002</v>
      </c>
      <c r="DK36" s="10">
        <v>100.173</v>
      </c>
      <c r="DL36" s="10">
        <v>100.83</v>
      </c>
      <c r="DM36" s="10">
        <v>100.999</v>
      </c>
      <c r="DN36" s="10">
        <v>101.396</v>
      </c>
      <c r="DO36" s="10">
        <v>100.85</v>
      </c>
      <c r="DP36" s="10">
        <v>100.363</v>
      </c>
      <c r="DQ36" s="10">
        <v>100.13500000000001</v>
      </c>
      <c r="DR36" s="10">
        <v>100.03</v>
      </c>
      <c r="DS36" s="10">
        <v>99.926500000000004</v>
      </c>
      <c r="DT36" s="10">
        <v>99.973500000000001</v>
      </c>
      <c r="DU36" s="10">
        <v>99.993300000000005</v>
      </c>
      <c r="DV36" s="10">
        <v>100.102</v>
      </c>
      <c r="DW36" s="10">
        <v>100.379</v>
      </c>
      <c r="DX36" s="10">
        <v>100.521</v>
      </c>
      <c r="DY36" s="10">
        <v>100.07599999999999</v>
      </c>
      <c r="DZ36" s="10">
        <v>99.772900000000007</v>
      </c>
      <c r="EA36" s="10">
        <v>99.625500000000002</v>
      </c>
      <c r="EB36" s="10">
        <v>99.436899999999994</v>
      </c>
      <c r="EC36" s="10">
        <v>99.507900000000006</v>
      </c>
      <c r="ED36" s="10">
        <v>99.625500000000002</v>
      </c>
      <c r="EE36" s="10">
        <v>99.657899999999998</v>
      </c>
      <c r="EF36" s="10">
        <v>99.8292</v>
      </c>
      <c r="EG36" s="10">
        <v>100.02200000000001</v>
      </c>
      <c r="EH36" s="10">
        <v>100.05200000000001</v>
      </c>
      <c r="EI36" s="10">
        <v>99.923000000000002</v>
      </c>
      <c r="EJ36" s="10">
        <v>99.865600000000001</v>
      </c>
      <c r="EK36" s="10">
        <v>99.933000000000007</v>
      </c>
      <c r="EL36" s="10">
        <v>99.796000000000006</v>
      </c>
      <c r="EM36" s="10">
        <v>98.723699999999994</v>
      </c>
      <c r="EN36" s="10">
        <v>97.713700000000003</v>
      </c>
      <c r="EO36" s="10">
        <v>97.6995</v>
      </c>
      <c r="EP36" s="10">
        <v>97.693799999999996</v>
      </c>
      <c r="EQ36" s="10">
        <v>97.365600000000001</v>
      </c>
      <c r="ER36" s="10">
        <v>97.167100000000005</v>
      </c>
      <c r="ES36" s="10">
        <v>97.124499999999998</v>
      </c>
      <c r="ET36" s="10">
        <v>96.920500000000004</v>
      </c>
      <c r="EU36" s="10">
        <v>96.867000000000004</v>
      </c>
      <c r="EV36" s="10">
        <v>96.824299999999994</v>
      </c>
      <c r="EW36" s="10">
        <v>97.113699999999994</v>
      </c>
      <c r="EX36" s="10">
        <v>97.486099999999993</v>
      </c>
      <c r="EY36" s="10">
        <v>97.787700000000001</v>
      </c>
      <c r="EZ36" s="10">
        <v>97.903000000000006</v>
      </c>
      <c r="FA36" s="10">
        <v>97.959400000000002</v>
      </c>
      <c r="FB36" s="10">
        <v>97.819800000000001</v>
      </c>
      <c r="FC36" s="10">
        <v>98.034499999999994</v>
      </c>
      <c r="FD36" s="10">
        <v>98.151300000000006</v>
      </c>
      <c r="FE36" s="10">
        <v>98.196899999999999</v>
      </c>
      <c r="FF36" s="10" t="s">
        <v>224</v>
      </c>
      <c r="FG36" s="10" t="s">
        <v>224</v>
      </c>
      <c r="FH36" s="10" t="s">
        <v>224</v>
      </c>
      <c r="FI36" s="10" t="s">
        <v>224</v>
      </c>
      <c r="FJ36" s="10" t="s">
        <v>224</v>
      </c>
    </row>
    <row r="37" spans="2:166" x14ac:dyDescent="0.35">
      <c r="B37" s="21" t="str">
        <f>+IF(Impressum!$B$31="deutsch",Übersetzung!B61,IF(Impressum!$B$31="italiano",Übersetzung!D61,IF(Impressum!$B$31="english",Übersetzung!E61,Übersetzung!C61)))</f>
        <v>Exporte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95.385599999999997</v>
      </c>
      <c r="BL37" s="10">
        <v>95.2928</v>
      </c>
      <c r="BM37" s="10">
        <v>94.927400000000006</v>
      </c>
      <c r="BN37" s="10">
        <v>94.547700000000006</v>
      </c>
      <c r="BO37" s="10">
        <v>94.596100000000007</v>
      </c>
      <c r="BP37" s="10">
        <v>94.278400000000005</v>
      </c>
      <c r="BQ37" s="10">
        <v>94.236999999999995</v>
      </c>
      <c r="BR37" s="10">
        <v>94.390199999999993</v>
      </c>
      <c r="BS37" s="10">
        <v>94.923500000000004</v>
      </c>
      <c r="BT37" s="10">
        <v>94.460599999999999</v>
      </c>
      <c r="BU37" s="10">
        <v>94.233400000000003</v>
      </c>
      <c r="BV37" s="10">
        <v>94.069299999999998</v>
      </c>
      <c r="BW37" s="10">
        <v>94.282399999999996</v>
      </c>
      <c r="BX37" s="10">
        <v>94.554299999999998</v>
      </c>
      <c r="BY37" s="10">
        <v>94.693799999999996</v>
      </c>
      <c r="BZ37" s="10">
        <v>94.570800000000006</v>
      </c>
      <c r="CA37" s="10">
        <v>94.141000000000005</v>
      </c>
      <c r="CB37" s="10">
        <v>93.835999999999999</v>
      </c>
      <c r="CC37" s="10">
        <v>94.415099999999995</v>
      </c>
      <c r="CD37" s="10">
        <v>94.331000000000003</v>
      </c>
      <c r="CE37" s="10">
        <v>94.298599999999993</v>
      </c>
      <c r="CF37" s="10">
        <v>94.991900000000001</v>
      </c>
      <c r="CG37" s="10">
        <v>94.816100000000006</v>
      </c>
      <c r="CH37" s="10">
        <v>95.474199999999996</v>
      </c>
      <c r="CI37" s="10">
        <v>95.565600000000003</v>
      </c>
      <c r="CJ37" s="10">
        <v>95.447900000000004</v>
      </c>
      <c r="CK37" s="10">
        <v>94.862499999999997</v>
      </c>
      <c r="CL37" s="10">
        <v>94.207499999999996</v>
      </c>
      <c r="CM37" s="10">
        <v>93.820999999999998</v>
      </c>
      <c r="CN37" s="10">
        <v>93.860500000000002</v>
      </c>
      <c r="CO37" s="10">
        <v>93.457499999999996</v>
      </c>
      <c r="CP37" s="10">
        <v>93.568200000000004</v>
      </c>
      <c r="CQ37" s="10">
        <v>93.989599999999996</v>
      </c>
      <c r="CR37" s="10">
        <v>94.195499999999996</v>
      </c>
      <c r="CS37" s="10">
        <v>94.217699999999994</v>
      </c>
      <c r="CT37" s="10">
        <v>94.941800000000001</v>
      </c>
      <c r="CU37" s="10">
        <v>94.806399999999996</v>
      </c>
      <c r="CV37" s="10">
        <v>94.703500000000005</v>
      </c>
      <c r="CW37" s="10">
        <v>94.595100000000002</v>
      </c>
      <c r="CX37" s="10">
        <v>94.1922</v>
      </c>
      <c r="CY37" s="10">
        <v>95.080399999999997</v>
      </c>
      <c r="CZ37" s="10">
        <v>94.988500000000002</v>
      </c>
      <c r="DA37" s="10">
        <v>95.773700000000005</v>
      </c>
      <c r="DB37" s="10">
        <v>96.071700000000007</v>
      </c>
      <c r="DC37" s="10">
        <v>97.169799999999995</v>
      </c>
      <c r="DD37" s="10">
        <v>97.437600000000003</v>
      </c>
      <c r="DE37" s="10">
        <v>98.288799999999995</v>
      </c>
      <c r="DF37" s="10">
        <v>98.785899999999998</v>
      </c>
      <c r="DG37" s="10">
        <v>99.7136</v>
      </c>
      <c r="DH37" s="10">
        <v>100.901</v>
      </c>
      <c r="DI37" s="10">
        <v>101.768</v>
      </c>
      <c r="DJ37" s="10">
        <v>102.108</v>
      </c>
      <c r="DK37" s="10">
        <v>102.062</v>
      </c>
      <c r="DL37" s="10">
        <v>103.279</v>
      </c>
      <c r="DM37" s="10">
        <v>103.637</v>
      </c>
      <c r="DN37" s="10">
        <v>102.048</v>
      </c>
      <c r="DO37" s="10">
        <v>101.598</v>
      </c>
      <c r="DP37" s="10">
        <v>101.545</v>
      </c>
      <c r="DQ37" s="10">
        <v>101.193</v>
      </c>
      <c r="DR37" s="10">
        <v>100.51</v>
      </c>
      <c r="DS37" s="10">
        <v>100.345</v>
      </c>
      <c r="DT37" s="10">
        <v>100.592</v>
      </c>
      <c r="DU37" s="10">
        <v>99.834299999999999</v>
      </c>
      <c r="DV37" s="10">
        <v>99.256699999999995</v>
      </c>
      <c r="DW37" s="10">
        <v>98.543800000000005</v>
      </c>
      <c r="DX37" s="10">
        <v>98.358800000000002</v>
      </c>
      <c r="DY37" s="10">
        <v>96.3643</v>
      </c>
      <c r="DZ37" s="10">
        <v>96.484999999999999</v>
      </c>
      <c r="EA37" s="10">
        <v>97.557100000000005</v>
      </c>
      <c r="EB37" s="10">
        <v>97.261399999999995</v>
      </c>
      <c r="EC37" s="10">
        <v>97.588399999999993</v>
      </c>
      <c r="ED37" s="10">
        <v>97.578400000000002</v>
      </c>
      <c r="EE37" s="10">
        <v>97.933499999999995</v>
      </c>
      <c r="EF37" s="10">
        <v>97.865799999999993</v>
      </c>
      <c r="EG37" s="10">
        <v>97.719399999999993</v>
      </c>
      <c r="EH37" s="10">
        <v>97.479299999999995</v>
      </c>
      <c r="EI37" s="10">
        <v>96.831199999999995</v>
      </c>
      <c r="EJ37" s="10">
        <v>96.810900000000004</v>
      </c>
      <c r="EK37" s="10">
        <v>96.415599999999998</v>
      </c>
      <c r="EL37" s="10">
        <v>96.041300000000007</v>
      </c>
      <c r="EM37" s="10">
        <v>93.252700000000004</v>
      </c>
      <c r="EN37" s="10">
        <v>91.450699999999998</v>
      </c>
      <c r="EO37" s="10">
        <v>90.596900000000005</v>
      </c>
      <c r="EP37" s="10">
        <v>91.005600000000001</v>
      </c>
      <c r="EQ37" s="10">
        <v>90.005499999999998</v>
      </c>
      <c r="ER37" s="10">
        <v>90.116500000000002</v>
      </c>
      <c r="ES37" s="10">
        <v>90.171499999999995</v>
      </c>
      <c r="ET37" s="10">
        <v>90.083200000000005</v>
      </c>
      <c r="EU37" s="10">
        <v>89.710499999999996</v>
      </c>
      <c r="EV37" s="10">
        <v>89.263999999999996</v>
      </c>
      <c r="EW37" s="10">
        <v>90.313400000000001</v>
      </c>
      <c r="EX37" s="10">
        <v>91.463700000000003</v>
      </c>
      <c r="EY37" s="10">
        <v>91.764099999999999</v>
      </c>
      <c r="EZ37" s="10">
        <v>92.539000000000001</v>
      </c>
      <c r="FA37" s="10">
        <v>92.313500000000005</v>
      </c>
      <c r="FB37" s="10">
        <v>91.863299999999995</v>
      </c>
      <c r="FC37" s="10">
        <v>91.7804</v>
      </c>
      <c r="FD37" s="10">
        <v>92.103399999999993</v>
      </c>
      <c r="FE37" s="10">
        <v>91.310100000000006</v>
      </c>
      <c r="FF37" s="10" t="s">
        <v>224</v>
      </c>
      <c r="FG37" s="10" t="s">
        <v>224</v>
      </c>
      <c r="FH37" s="10" t="s">
        <v>224</v>
      </c>
      <c r="FI37" s="10" t="s">
        <v>224</v>
      </c>
      <c r="FJ37" s="10" t="s">
        <v>224</v>
      </c>
    </row>
    <row r="38" spans="2:166" x14ac:dyDescent="0.35">
      <c r="B38" s="21" t="str">
        <f>+IF(Impressum!$B$31="deutsch",Übersetzung!B62,IF(Impressum!$B$31="italiano",Übersetzung!D62,IF(Impressum!$B$31="english",Übersetzung!E62,Übersetzung!C62)))</f>
        <v>Importe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96.285700000000006</v>
      </c>
      <c r="BL38" s="10">
        <v>95.611000000000004</v>
      </c>
      <c r="BM38" s="10">
        <v>95.849900000000005</v>
      </c>
      <c r="BN38" s="10">
        <v>95.528999999999996</v>
      </c>
      <c r="BO38" s="10">
        <v>95.100300000000004</v>
      </c>
      <c r="BP38" s="10">
        <v>95.863900000000001</v>
      </c>
      <c r="BQ38" s="10">
        <v>95.171999999999997</v>
      </c>
      <c r="BR38" s="10">
        <v>96.531599999999997</v>
      </c>
      <c r="BS38" s="10">
        <v>97.804299999999998</v>
      </c>
      <c r="BT38" s="10">
        <v>97.645799999999994</v>
      </c>
      <c r="BU38" s="10">
        <v>97.648200000000003</v>
      </c>
      <c r="BV38" s="10">
        <v>96.895099999999999</v>
      </c>
      <c r="BW38" s="10">
        <v>96.492000000000004</v>
      </c>
      <c r="BX38" s="10">
        <v>97.088800000000006</v>
      </c>
      <c r="BY38" s="10">
        <v>96.990600000000001</v>
      </c>
      <c r="BZ38" s="10">
        <v>95.594700000000003</v>
      </c>
      <c r="CA38" s="10">
        <v>94.724400000000003</v>
      </c>
      <c r="CB38" s="10">
        <v>95.435199999999995</v>
      </c>
      <c r="CC38" s="10">
        <v>95.834100000000007</v>
      </c>
      <c r="CD38" s="10">
        <v>96.661699999999996</v>
      </c>
      <c r="CE38" s="10">
        <v>97.916700000000006</v>
      </c>
      <c r="CF38" s="10">
        <v>97.882900000000006</v>
      </c>
      <c r="CG38" s="10">
        <v>99.011899999999997</v>
      </c>
      <c r="CH38" s="10">
        <v>99.522099999999995</v>
      </c>
      <c r="CI38" s="10">
        <v>98.988</v>
      </c>
      <c r="CJ38" s="10">
        <v>98.704099999999997</v>
      </c>
      <c r="CK38" s="10">
        <v>98.103399999999993</v>
      </c>
      <c r="CL38" s="10">
        <v>96.669799999999995</v>
      </c>
      <c r="CM38" s="10">
        <v>96.164500000000004</v>
      </c>
      <c r="CN38" s="10">
        <v>95.625299999999996</v>
      </c>
      <c r="CO38" s="10">
        <v>94.262</v>
      </c>
      <c r="CP38" s="10">
        <v>94.675200000000004</v>
      </c>
      <c r="CQ38" s="10">
        <v>94.0077</v>
      </c>
      <c r="CR38" s="10">
        <v>94.020499999999998</v>
      </c>
      <c r="CS38" s="10">
        <v>94.419899999999998</v>
      </c>
      <c r="CT38" s="10">
        <v>94.536000000000001</v>
      </c>
      <c r="CU38" s="10">
        <v>95.31</v>
      </c>
      <c r="CV38" s="10">
        <v>95.411000000000001</v>
      </c>
      <c r="CW38" s="10">
        <v>95.592500000000001</v>
      </c>
      <c r="CX38" s="10">
        <v>96.833500000000001</v>
      </c>
      <c r="CY38" s="10">
        <v>97.228300000000004</v>
      </c>
      <c r="CZ38" s="10">
        <v>97.881</v>
      </c>
      <c r="DA38" s="10">
        <v>98.679500000000004</v>
      </c>
      <c r="DB38" s="10">
        <v>99.161000000000001</v>
      </c>
      <c r="DC38" s="10">
        <v>100.482</v>
      </c>
      <c r="DD38" s="10">
        <v>100.794</v>
      </c>
      <c r="DE38" s="10">
        <v>101.956</v>
      </c>
      <c r="DF38" s="10">
        <v>102.15600000000001</v>
      </c>
      <c r="DG38" s="10">
        <v>104.13800000000001</v>
      </c>
      <c r="DH38" s="10">
        <v>105.447</v>
      </c>
      <c r="DI38" s="10">
        <v>106.318</v>
      </c>
      <c r="DJ38" s="10">
        <v>107.474</v>
      </c>
      <c r="DK38" s="10">
        <v>107.746</v>
      </c>
      <c r="DL38" s="10">
        <v>108.577</v>
      </c>
      <c r="DM38" s="10">
        <v>109.65900000000001</v>
      </c>
      <c r="DN38" s="10">
        <v>106.63500000000001</v>
      </c>
      <c r="DO38" s="10">
        <v>103.36499999999999</v>
      </c>
      <c r="DP38" s="10">
        <v>101.90600000000001</v>
      </c>
      <c r="DQ38" s="10">
        <v>101.72199999999999</v>
      </c>
      <c r="DR38" s="10">
        <v>102.04</v>
      </c>
      <c r="DS38" s="10">
        <v>100.72</v>
      </c>
      <c r="DT38" s="10">
        <v>100.444</v>
      </c>
      <c r="DU38" s="10">
        <v>99.669700000000006</v>
      </c>
      <c r="DV38" s="10">
        <v>99.205699999999993</v>
      </c>
      <c r="DW38" s="10">
        <v>98.772499999999994</v>
      </c>
      <c r="DX38" s="10">
        <v>98.486400000000003</v>
      </c>
      <c r="DY38" s="10">
        <v>95.563900000000004</v>
      </c>
      <c r="DZ38" s="10">
        <v>95.735699999999994</v>
      </c>
      <c r="EA38" s="10">
        <v>96.799800000000005</v>
      </c>
      <c r="EB38" s="10">
        <v>96.858699999999999</v>
      </c>
      <c r="EC38" s="10">
        <v>97.680899999999994</v>
      </c>
      <c r="ED38" s="10">
        <v>97.050600000000003</v>
      </c>
      <c r="EE38" s="10">
        <v>98.337500000000006</v>
      </c>
      <c r="EF38" s="10">
        <v>98.192499999999995</v>
      </c>
      <c r="EG38" s="10">
        <v>98.4499</v>
      </c>
      <c r="EH38" s="10">
        <v>97.560299999999998</v>
      </c>
      <c r="EI38" s="10">
        <v>98.338200000000001</v>
      </c>
      <c r="EJ38" s="10">
        <v>97.3947</v>
      </c>
      <c r="EK38" s="10">
        <v>97.2547</v>
      </c>
      <c r="EL38" s="10">
        <v>95.706000000000003</v>
      </c>
      <c r="EM38" s="10">
        <v>90.793400000000005</v>
      </c>
      <c r="EN38" s="10">
        <v>88.666499999999999</v>
      </c>
      <c r="EO38" s="10">
        <v>88.987899999999996</v>
      </c>
      <c r="EP38" s="10">
        <v>88.339600000000004</v>
      </c>
      <c r="EQ38" s="10">
        <v>89.275300000000001</v>
      </c>
      <c r="ER38" s="10">
        <v>90.182400000000001</v>
      </c>
      <c r="ES38" s="10">
        <v>89.690600000000003</v>
      </c>
      <c r="ET38" s="10">
        <v>89.622</v>
      </c>
      <c r="EU38" s="10">
        <v>90.989699999999999</v>
      </c>
      <c r="EV38" s="10">
        <v>91.188999999999993</v>
      </c>
      <c r="EW38" s="10">
        <v>93.007499999999993</v>
      </c>
      <c r="EX38" s="10">
        <v>92.589200000000005</v>
      </c>
      <c r="EY38" s="10">
        <v>94.529899999999998</v>
      </c>
      <c r="EZ38" s="10">
        <v>94.630399999999995</v>
      </c>
      <c r="FA38" s="10">
        <v>94.9559</v>
      </c>
      <c r="FB38" s="10">
        <v>94.215900000000005</v>
      </c>
      <c r="FC38" s="10">
        <v>94.827100000000002</v>
      </c>
      <c r="FD38" s="10">
        <v>95.003500000000003</v>
      </c>
      <c r="FE38" s="10">
        <v>94.602699999999999</v>
      </c>
      <c r="FF38" s="10" t="s">
        <v>224</v>
      </c>
      <c r="FG38" s="10" t="s">
        <v>224</v>
      </c>
      <c r="FH38" s="10" t="s">
        <v>224</v>
      </c>
      <c r="FI38" s="10" t="s">
        <v>224</v>
      </c>
      <c r="FJ38" s="10" t="s">
        <v>224</v>
      </c>
    </row>
  </sheetData>
  <sheetProtection algorithmName="SHA-512" hashValue="i0Kuw1Zd0qQAubdzVS8TGoRLmBXnb6Qijc6xFawGuMzC1/uo+ZDRyEAbRy56lZW/6qND3QLgbec/OQ++cE/mzA==" saltValue="Wtr0qUBdQmvgO8GzmtGWa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J16"/>
  <sheetViews>
    <sheetView zoomScale="90" zoomScaleNormal="90" workbookViewId="0">
      <selection sqref="A1:XFD1"/>
    </sheetView>
  </sheetViews>
  <sheetFormatPr baseColWidth="10" defaultColWidth="11" defaultRowHeight="13.5" x14ac:dyDescent="0.35"/>
  <cols>
    <col min="1" max="1" width="3" style="6" customWidth="1"/>
    <col min="2" max="2" width="31.08203125" style="7" customWidth="1"/>
    <col min="3" max="16384" width="11" style="7"/>
  </cols>
  <sheetData>
    <row r="1" spans="1:166" s="6" customFormat="1" x14ac:dyDescent="0.35">
      <c r="A1" s="13"/>
    </row>
    <row r="2" spans="1:166" s="6" customFormat="1" x14ac:dyDescent="0.35">
      <c r="A2" s="13"/>
    </row>
    <row r="3" spans="1:166" s="6" customFormat="1" x14ac:dyDescent="0.35">
      <c r="A3" s="13"/>
    </row>
    <row r="4" spans="1:166" s="6" customFormat="1" x14ac:dyDescent="0.35">
      <c r="A4" s="13"/>
    </row>
    <row r="5" spans="1:166" x14ac:dyDescent="0.35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66" x14ac:dyDescent="0.35">
      <c r="B6" s="21" t="str">
        <f>+IF(Impressum!$B$31="deutsch",Übersetzung!B68,IF(Impressum!$B$31="italiano",Übersetzung!D68,IF(Impressum!$B$31="english",Übersetzung!E68,Übersetzung!C68)))</f>
        <v>in Tsd. Personen</v>
      </c>
    </row>
    <row r="7" spans="1:166" x14ac:dyDescent="0.35">
      <c r="B7" s="21" t="str">
        <f>+IF(Impressum!$B$31="deutsch",Übersetzung!B69,IF(Impressum!$B$31="italiano",Übersetzung!D69,IF(Impressum!$B$31="english",Übersetzung!E69,Übersetzung!C69)))</f>
        <v>Quelle: BFS</v>
      </c>
    </row>
    <row r="8" spans="1:166" x14ac:dyDescent="0.3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 x14ac:dyDescent="0.35">
      <c r="B9" s="21" t="str">
        <f>+IF(Impressum!$B$31="deutsch",Übersetzung!B71,IF(Impressum!$B$31="italiano",Übersetzung!D71,IF(Impressum!$B$31="english",Übersetzung!E71,Übersetzung!C71)))</f>
        <v>Erwerbstätige</v>
      </c>
      <c r="C9" s="7">
        <v>3228.44</v>
      </c>
      <c r="D9" s="7">
        <v>3267.4</v>
      </c>
      <c r="E9" s="7">
        <v>3288.62</v>
      </c>
      <c r="F9" s="7">
        <v>3266.38</v>
      </c>
      <c r="G9" s="7">
        <v>3313.84</v>
      </c>
      <c r="H9" s="7">
        <v>3335.48</v>
      </c>
      <c r="I9" s="7">
        <v>3358.63</v>
      </c>
      <c r="J9" s="7">
        <v>3348.28</v>
      </c>
      <c r="K9" s="7">
        <v>3358.59</v>
      </c>
      <c r="L9" s="7">
        <v>3360.07</v>
      </c>
      <c r="M9" s="7">
        <v>3351.88</v>
      </c>
      <c r="N9" s="7">
        <v>3352.95</v>
      </c>
      <c r="O9" s="7">
        <v>3351.46</v>
      </c>
      <c r="P9" s="7">
        <v>3351.4</v>
      </c>
      <c r="Q9" s="7">
        <v>3358.05</v>
      </c>
      <c r="R9" s="7">
        <v>3363.53</v>
      </c>
      <c r="S9" s="7">
        <v>3368.45</v>
      </c>
      <c r="T9" s="7">
        <v>3383</v>
      </c>
      <c r="U9" s="7">
        <v>3392.79</v>
      </c>
      <c r="V9" s="7">
        <v>3410.58</v>
      </c>
      <c r="W9" s="7">
        <v>3424</v>
      </c>
      <c r="X9" s="7">
        <v>3442.71</v>
      </c>
      <c r="Y9" s="7">
        <v>3471.38</v>
      </c>
      <c r="Z9" s="7">
        <v>3489.39</v>
      </c>
      <c r="AA9" s="7">
        <v>3496.59</v>
      </c>
      <c r="AB9" s="7">
        <v>3530.46</v>
      </c>
      <c r="AC9" s="7">
        <v>3543.36</v>
      </c>
      <c r="AD9" s="7">
        <v>3570.76</v>
      </c>
      <c r="AE9" s="7">
        <v>3587.62</v>
      </c>
      <c r="AF9" s="7">
        <v>3615.82</v>
      </c>
      <c r="AG9" s="7">
        <v>3633.48</v>
      </c>
      <c r="AH9" s="7">
        <v>3653.31</v>
      </c>
      <c r="AI9" s="7">
        <v>3677.61</v>
      </c>
      <c r="AJ9" s="7">
        <v>3711.76</v>
      </c>
      <c r="AK9" s="7">
        <v>3728.35</v>
      </c>
      <c r="AL9" s="7">
        <v>3749.7</v>
      </c>
      <c r="AM9" s="7">
        <v>3773.22</v>
      </c>
      <c r="AN9" s="7">
        <v>3790.86</v>
      </c>
      <c r="AO9" s="7">
        <v>3839.11</v>
      </c>
      <c r="AP9" s="7">
        <v>3863.73</v>
      </c>
      <c r="AQ9" s="7">
        <v>3899.96</v>
      </c>
      <c r="AR9" s="7">
        <v>3914.53</v>
      </c>
      <c r="AS9" s="7">
        <v>3958.53</v>
      </c>
      <c r="AT9" s="7">
        <v>3976.98</v>
      </c>
      <c r="AU9" s="7">
        <v>4003.97</v>
      </c>
      <c r="AV9" s="7">
        <v>4010.35</v>
      </c>
      <c r="AW9" s="7">
        <v>4012.8</v>
      </c>
      <c r="AX9" s="7">
        <v>4009.02</v>
      </c>
      <c r="AY9" s="7">
        <v>3989.81</v>
      </c>
      <c r="AZ9" s="7">
        <v>3995</v>
      </c>
      <c r="BA9" s="7">
        <v>3970.76</v>
      </c>
      <c r="BB9" s="7">
        <v>3937.32</v>
      </c>
      <c r="BC9" s="7">
        <v>3923.74</v>
      </c>
      <c r="BD9" s="7">
        <v>3945.91</v>
      </c>
      <c r="BE9" s="7">
        <v>3959.73</v>
      </c>
      <c r="BF9" s="7">
        <v>3945.71</v>
      </c>
      <c r="BG9" s="7">
        <v>3932.46</v>
      </c>
      <c r="BH9" s="7">
        <v>3908.29</v>
      </c>
      <c r="BI9" s="7">
        <v>3914.08</v>
      </c>
      <c r="BJ9" s="7">
        <v>3933.03</v>
      </c>
      <c r="BK9" s="7">
        <v>3934</v>
      </c>
      <c r="BL9" s="7">
        <v>3917.69</v>
      </c>
      <c r="BM9" s="7">
        <v>3901.48</v>
      </c>
      <c r="BN9" s="7">
        <v>3909.12</v>
      </c>
      <c r="BO9" s="7">
        <v>3909.65</v>
      </c>
      <c r="BP9" s="7">
        <v>3911.29</v>
      </c>
      <c r="BQ9" s="7">
        <v>3903.86</v>
      </c>
      <c r="BR9" s="7">
        <v>3893.79</v>
      </c>
      <c r="BS9" s="7">
        <v>3892.85</v>
      </c>
      <c r="BT9" s="7">
        <v>3890.25</v>
      </c>
      <c r="BU9" s="7">
        <v>3898.75</v>
      </c>
      <c r="BV9" s="7">
        <v>3913.97</v>
      </c>
      <c r="BW9" s="7">
        <v>3929.52</v>
      </c>
      <c r="BX9" s="7">
        <v>3950.61</v>
      </c>
      <c r="BY9" s="7">
        <v>3960.83</v>
      </c>
      <c r="BZ9" s="7">
        <v>3961.9</v>
      </c>
      <c r="CA9" s="7">
        <v>3965.6</v>
      </c>
      <c r="CB9" s="7">
        <v>3977.64</v>
      </c>
      <c r="CC9" s="7">
        <v>3989.31</v>
      </c>
      <c r="CD9" s="7">
        <v>3998.93</v>
      </c>
      <c r="CE9" s="7">
        <v>4008.41</v>
      </c>
      <c r="CF9" s="7">
        <v>4014.56</v>
      </c>
      <c r="CG9" s="7">
        <v>4022.25</v>
      </c>
      <c r="CH9" s="7">
        <v>4041.9</v>
      </c>
      <c r="CI9" s="7">
        <v>4069.38</v>
      </c>
      <c r="CJ9" s="7">
        <v>4084.95</v>
      </c>
      <c r="CK9" s="7">
        <v>4095.11</v>
      </c>
      <c r="CL9" s="7">
        <v>4105.3100000000004</v>
      </c>
      <c r="CM9" s="7">
        <v>4110.66</v>
      </c>
      <c r="CN9" s="7">
        <v>4114.47</v>
      </c>
      <c r="CO9" s="7">
        <v>4124.82</v>
      </c>
      <c r="CP9" s="7">
        <v>4121.6400000000003</v>
      </c>
      <c r="CQ9" s="7">
        <v>4105.75</v>
      </c>
      <c r="CR9" s="7">
        <v>4102.79</v>
      </c>
      <c r="CS9" s="7">
        <v>4100.3500000000004</v>
      </c>
      <c r="CT9" s="7">
        <v>4103.9399999999996</v>
      </c>
      <c r="CU9" s="7">
        <v>4112.43</v>
      </c>
      <c r="CV9" s="7">
        <v>4113.84</v>
      </c>
      <c r="CW9" s="7">
        <v>4113.63</v>
      </c>
      <c r="CX9" s="7">
        <v>4118.32</v>
      </c>
      <c r="CY9" s="7">
        <v>4123.6000000000004</v>
      </c>
      <c r="CZ9" s="7">
        <v>4132.3900000000003</v>
      </c>
      <c r="DA9" s="7">
        <v>4152.63</v>
      </c>
      <c r="DB9" s="7">
        <v>4169.9799999999996</v>
      </c>
      <c r="DC9" s="7">
        <v>4193.3</v>
      </c>
      <c r="DD9" s="7">
        <v>4220.47</v>
      </c>
      <c r="DE9" s="7">
        <v>4246.97</v>
      </c>
      <c r="DF9" s="7">
        <v>4278.96</v>
      </c>
      <c r="DG9" s="7">
        <v>4304.7</v>
      </c>
      <c r="DH9" s="7">
        <v>4329.93</v>
      </c>
      <c r="DI9" s="7">
        <v>4356.3</v>
      </c>
      <c r="DJ9" s="7">
        <v>4386.13</v>
      </c>
      <c r="DK9" s="7">
        <v>4418.18</v>
      </c>
      <c r="DL9" s="7">
        <v>4437.04</v>
      </c>
      <c r="DM9" s="7">
        <v>4461.33</v>
      </c>
      <c r="DN9" s="7">
        <v>4476.46</v>
      </c>
      <c r="DO9" s="7">
        <v>4485.58</v>
      </c>
      <c r="DP9" s="7">
        <v>4475.57</v>
      </c>
      <c r="DQ9" s="7">
        <v>4464.0200000000004</v>
      </c>
      <c r="DR9" s="7">
        <v>4451.24</v>
      </c>
      <c r="DS9" s="7">
        <v>4436.83</v>
      </c>
      <c r="DT9" s="7">
        <v>4475.51</v>
      </c>
      <c r="DU9" s="7">
        <v>4500.47</v>
      </c>
      <c r="DV9" s="7">
        <v>4505.1400000000003</v>
      </c>
      <c r="DW9" s="7">
        <v>4557.03</v>
      </c>
      <c r="DX9" s="7">
        <v>4587.62</v>
      </c>
      <c r="DY9" s="7">
        <v>4601.26</v>
      </c>
      <c r="DZ9" s="7">
        <v>4628.1400000000003</v>
      </c>
      <c r="EA9" s="7">
        <v>4647.03</v>
      </c>
      <c r="EB9" s="7">
        <v>4658.54</v>
      </c>
      <c r="EC9" s="7">
        <v>4708.4399999999996</v>
      </c>
      <c r="ED9" s="7">
        <v>4680.97</v>
      </c>
      <c r="EE9" s="7">
        <v>4695.3100000000004</v>
      </c>
      <c r="EF9" s="7">
        <v>4715.45</v>
      </c>
      <c r="EG9" s="7">
        <v>4750.42</v>
      </c>
      <c r="EH9" s="7">
        <v>4769.78</v>
      </c>
      <c r="EI9" s="7">
        <v>4758.3100000000004</v>
      </c>
      <c r="EJ9" s="7">
        <v>4815.42</v>
      </c>
      <c r="EK9" s="7">
        <v>4832.1499999999996</v>
      </c>
      <c r="EL9" s="7">
        <v>4880.21</v>
      </c>
      <c r="EM9" s="7">
        <v>4889.04</v>
      </c>
      <c r="EN9" s="7">
        <v>4886.4799999999996</v>
      </c>
      <c r="EO9" s="7">
        <v>4888.75</v>
      </c>
      <c r="EP9" s="7">
        <v>4914.71</v>
      </c>
      <c r="EQ9" s="7">
        <v>4954.33</v>
      </c>
      <c r="ER9" s="7">
        <v>4945.51</v>
      </c>
      <c r="ES9" s="7">
        <v>4968.7299999999996</v>
      </c>
      <c r="ET9" s="7">
        <v>4983.21</v>
      </c>
      <c r="EU9" s="7">
        <v>4985.75</v>
      </c>
      <c r="EV9" s="7">
        <v>5009.18</v>
      </c>
      <c r="EW9" s="7">
        <v>5018.07</v>
      </c>
      <c r="EX9" s="7">
        <v>5020.63</v>
      </c>
      <c r="EY9" s="7">
        <v>5034.3</v>
      </c>
      <c r="EZ9" s="7">
        <v>5041.95</v>
      </c>
      <c r="FA9" s="7">
        <v>5077.54</v>
      </c>
      <c r="FB9" s="7">
        <v>5064.07</v>
      </c>
      <c r="FC9" s="7">
        <v>5076.99</v>
      </c>
      <c r="FD9" s="7">
        <v>5093.54</v>
      </c>
      <c r="FE9" s="7">
        <v>5090.13</v>
      </c>
      <c r="FF9" s="7" t="s">
        <v>224</v>
      </c>
      <c r="FG9" s="7" t="s">
        <v>224</v>
      </c>
      <c r="FH9" s="7" t="s">
        <v>224</v>
      </c>
      <c r="FI9" s="7" t="s">
        <v>224</v>
      </c>
      <c r="FJ9" s="7" t="s">
        <v>224</v>
      </c>
    </row>
    <row r="10" spans="1:166" x14ac:dyDescent="0.35">
      <c r="B10" s="21"/>
    </row>
    <row r="11" spans="1:166" x14ac:dyDescent="0.35">
      <c r="B11" s="21"/>
    </row>
    <row r="12" spans="1:166" x14ac:dyDescent="0.35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66" x14ac:dyDescent="0.35">
      <c r="B13" s="21" t="str">
        <f>+IF(Impressum!$B$31="deutsch",Übersetzung!B75,IF(Impressum!$B$31="italiano",Übersetzung!D75,IF(Impressum!$B$31="english",Übersetzung!E75,Übersetzung!C75)))</f>
        <v>in %, saisonbereinigt</v>
      </c>
    </row>
    <row r="14" spans="1:166" x14ac:dyDescent="0.35">
      <c r="B14" s="21" t="str">
        <f>+IF(Impressum!$B$31="deutsch",Übersetzung!B76,IF(Impressum!$B$31="italiano",Übersetzung!D76,IF(Impressum!$B$31="english",Übersetzung!E76,Übersetzung!C76)))</f>
        <v>Quelle: SECO</v>
      </c>
    </row>
    <row r="15" spans="1:166" x14ac:dyDescent="0.3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224</v>
      </c>
      <c r="FG15" s="9" t="s">
        <v>224</v>
      </c>
      <c r="FH15" s="9" t="s">
        <v>224</v>
      </c>
      <c r="FI15" s="9" t="s">
        <v>224</v>
      </c>
      <c r="FJ15" s="9" t="s">
        <v>224</v>
      </c>
    </row>
    <row r="16" spans="1:166" x14ac:dyDescent="0.35">
      <c r="B16" s="21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4.5822799999999997E-2</v>
      </c>
      <c r="BX16" s="11">
        <v>4.0338200000000005E-2</v>
      </c>
      <c r="BY16" s="11">
        <v>3.5484599999999998E-2</v>
      </c>
      <c r="BZ16" s="11">
        <v>3.2729300000000003E-2</v>
      </c>
      <c r="CA16" s="11">
        <v>3.08446E-2</v>
      </c>
      <c r="CB16" s="11">
        <v>2.8259500000000003E-2</v>
      </c>
      <c r="CC16" s="11">
        <v>2.6004299999999998E-2</v>
      </c>
      <c r="CD16" s="11">
        <v>2.3774199999999999E-2</v>
      </c>
      <c r="CE16" s="11">
        <v>1.9983299999999999E-2</v>
      </c>
      <c r="CF16" s="11">
        <v>1.86687E-2</v>
      </c>
      <c r="CG16" s="11">
        <v>1.7852900000000001E-2</v>
      </c>
      <c r="CH16" s="11">
        <v>1.6413500000000001E-2</v>
      </c>
      <c r="CI16" s="11">
        <v>1.54022E-2</v>
      </c>
      <c r="CJ16" s="11">
        <v>1.6222799999999999E-2</v>
      </c>
      <c r="CK16" s="11">
        <v>1.7336299999999999E-2</v>
      </c>
      <c r="CL16" s="11">
        <v>1.9217599999999998E-2</v>
      </c>
      <c r="CM16" s="11">
        <v>2.1502E-2</v>
      </c>
      <c r="CN16" s="11">
        <v>2.3891800000000001E-2</v>
      </c>
      <c r="CO16" s="11">
        <v>2.6600899999999997E-2</v>
      </c>
      <c r="CP16" s="11">
        <v>2.9956399999999998E-2</v>
      </c>
      <c r="CQ16" s="11">
        <v>3.3450199999999999E-2</v>
      </c>
      <c r="CR16" s="11">
        <v>3.6573000000000001E-2</v>
      </c>
      <c r="CS16" s="11">
        <v>3.8428499999999997E-2</v>
      </c>
      <c r="CT16" s="11">
        <v>3.93072E-2</v>
      </c>
      <c r="CU16" s="11">
        <v>3.9451900000000005E-2</v>
      </c>
      <c r="CV16" s="11">
        <v>3.8831400000000002E-2</v>
      </c>
      <c r="CW16" s="11">
        <v>3.85104E-2</v>
      </c>
      <c r="CX16" s="11">
        <v>3.8275299999999998E-2</v>
      </c>
      <c r="CY16" s="11">
        <v>3.8101500000000003E-2</v>
      </c>
      <c r="CZ16" s="11">
        <v>3.7915499999999998E-2</v>
      </c>
      <c r="DA16" s="11">
        <v>3.7553099999999999E-2</v>
      </c>
      <c r="DB16" s="11">
        <v>3.6861899999999996E-2</v>
      </c>
      <c r="DC16" s="11">
        <v>3.5502899999999997E-2</v>
      </c>
      <c r="DD16" s="11">
        <v>3.3905699999999997E-2</v>
      </c>
      <c r="DE16" s="11">
        <v>3.2639700000000001E-2</v>
      </c>
      <c r="DF16" s="11">
        <v>3.11933E-2</v>
      </c>
      <c r="DG16" s="11">
        <v>2.9520100000000001E-2</v>
      </c>
      <c r="DH16" s="11">
        <v>2.8031700000000003E-2</v>
      </c>
      <c r="DI16" s="11">
        <v>2.7092100000000001E-2</v>
      </c>
      <c r="DJ16" s="11">
        <v>2.6116299999999999E-2</v>
      </c>
      <c r="DK16" s="11">
        <v>2.5221300000000002E-2</v>
      </c>
      <c r="DL16" s="11">
        <v>2.53198E-2</v>
      </c>
      <c r="DM16" s="11">
        <v>2.5600299999999999E-2</v>
      </c>
      <c r="DN16" s="11">
        <v>2.7231700000000001E-2</v>
      </c>
      <c r="DO16" s="11">
        <v>3.1036800000000003E-2</v>
      </c>
      <c r="DP16" s="11">
        <v>3.5822300000000001E-2</v>
      </c>
      <c r="DQ16" s="11">
        <v>3.9842900000000001E-2</v>
      </c>
      <c r="DR16" s="11">
        <v>4.1251499999999997E-2</v>
      </c>
      <c r="DS16" s="11">
        <v>3.74209E-2</v>
      </c>
      <c r="DT16" s="11">
        <v>3.6123099999999998E-2</v>
      </c>
      <c r="DU16" s="11">
        <v>3.4501900000000002E-2</v>
      </c>
      <c r="DV16" s="11">
        <v>3.2608400000000003E-2</v>
      </c>
      <c r="DW16" s="11">
        <v>3.04281E-2</v>
      </c>
      <c r="DX16" s="11">
        <v>2.82314E-2</v>
      </c>
      <c r="DY16" s="11">
        <v>2.7444799999999998E-2</v>
      </c>
      <c r="DZ16" s="11">
        <v>2.7660399999999998E-2</v>
      </c>
      <c r="EA16" s="11">
        <v>2.7996900000000002E-2</v>
      </c>
      <c r="EB16" s="11">
        <v>2.86614E-2</v>
      </c>
      <c r="EC16" s="11">
        <v>2.9352800000000002E-2</v>
      </c>
      <c r="ED16" s="11">
        <v>3.0231400000000002E-2</v>
      </c>
      <c r="EE16" s="11">
        <v>3.1032299999999999E-2</v>
      </c>
      <c r="EF16" s="11">
        <v>3.1563300000000002E-2</v>
      </c>
      <c r="EG16" s="11">
        <v>3.1850099999999999E-2</v>
      </c>
      <c r="EH16" s="11">
        <v>3.1968400000000001E-2</v>
      </c>
      <c r="EI16" s="11">
        <v>3.06564E-2</v>
      </c>
      <c r="EJ16" s="11">
        <v>3.0388600000000002E-2</v>
      </c>
      <c r="EK16" s="11">
        <v>3.0372699999999999E-2</v>
      </c>
      <c r="EL16" s="11">
        <v>3.03345E-2</v>
      </c>
      <c r="EM16" s="11">
        <v>3.0733100000000003E-2</v>
      </c>
      <c r="EN16" s="11">
        <v>3.1593000000000003E-2</v>
      </c>
      <c r="EO16" s="11">
        <v>3.2127099999999999E-2</v>
      </c>
      <c r="EP16" s="11">
        <v>3.2721E-2</v>
      </c>
      <c r="EQ16" s="11">
        <v>3.32106E-2</v>
      </c>
      <c r="ER16" s="11">
        <v>3.3371499999999998E-2</v>
      </c>
      <c r="ES16" s="11">
        <v>3.3276800000000002E-2</v>
      </c>
      <c r="ET16" s="11">
        <v>3.3143100000000002E-2</v>
      </c>
      <c r="EU16" s="11">
        <v>3.1859499999999999E-2</v>
      </c>
      <c r="EV16" s="11">
        <v>3.14112E-2</v>
      </c>
      <c r="EW16" s="11">
        <v>3.0656799999999998E-2</v>
      </c>
      <c r="EX16" s="11">
        <v>2.96095E-2</v>
      </c>
      <c r="EY16" s="11">
        <v>2.78856E-2</v>
      </c>
      <c r="EZ16" s="11">
        <v>2.5635400000000003E-2</v>
      </c>
      <c r="FA16" s="11">
        <v>2.4674700000000001E-2</v>
      </c>
      <c r="FB16" s="11">
        <v>2.3792799999999999E-2</v>
      </c>
      <c r="FC16" s="11">
        <v>2.3231000000000002E-2</v>
      </c>
      <c r="FD16" s="11">
        <v>2.3172100000000001E-2</v>
      </c>
      <c r="FE16" s="11">
        <v>2.29561E-2</v>
      </c>
      <c r="FF16" s="11" t="s">
        <v>224</v>
      </c>
      <c r="FG16" s="11" t="s">
        <v>224</v>
      </c>
      <c r="FH16" s="11" t="s">
        <v>224</v>
      </c>
      <c r="FI16" s="11" t="s">
        <v>224</v>
      </c>
      <c r="FJ16" s="11" t="s">
        <v>224</v>
      </c>
    </row>
  </sheetData>
  <sheetProtection algorithmName="SHA-512" hashValue="/b0yLQXVCedOaue4n3Fwe34f2n4d41lQHAcDn3tWIykRHAwBgLQ7GYXnMEt1wJngECsl+mFV5k1hpP27f78+yQ==" saltValue="uQc3wgJz/Yv1tF0tUou/Ow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XFC30"/>
  <sheetViews>
    <sheetView zoomScale="90" zoomScaleNormal="90" workbookViewId="0">
      <selection sqref="A1:XFD1"/>
    </sheetView>
  </sheetViews>
  <sheetFormatPr baseColWidth="10" defaultColWidth="11" defaultRowHeight="13.5" x14ac:dyDescent="0.35"/>
  <cols>
    <col min="1" max="1" width="3" style="6" customWidth="1"/>
    <col min="2" max="2" width="31.08203125" style="7" customWidth="1"/>
    <col min="3" max="16384" width="11" style="7"/>
  </cols>
  <sheetData>
    <row r="1" spans="1:16383" s="6" customFormat="1" x14ac:dyDescent="0.35">
      <c r="A1" s="14"/>
    </row>
    <row r="2" spans="1:16383" s="6" customFormat="1" x14ac:dyDescent="0.35">
      <c r="A2" s="14"/>
    </row>
    <row r="3" spans="1:16383" s="6" customFormat="1" x14ac:dyDescent="0.35">
      <c r="A3" s="14"/>
    </row>
    <row r="4" spans="1:16383" s="6" customFormat="1" x14ac:dyDescent="0.35">
      <c r="A4" s="14"/>
    </row>
    <row r="5" spans="1:16383" s="6" customFormat="1" x14ac:dyDescent="0.35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 x14ac:dyDescent="0.35">
      <c r="A6" s="14"/>
      <c r="B6" s="21" t="str">
        <f>+IF(Impressum!$B$31="deutsch",Übersetzung!B84,IF(Impressum!$B$31="italiano",Übersetzung!D84,IF(Impressum!$B$31="english",Übersetzung!E84,Übersetzung!C84)))</f>
        <v>2010 I = 100, saisonbereinigt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 x14ac:dyDescent="0.35">
      <c r="A7" s="14"/>
      <c r="B7" s="21" t="str">
        <f>+IF(Impressum!$B$31="deutsch",Übersetzung!B85,IF(Impressum!$B$31="italiano",Übersetzung!D85,IF(Impressum!$B$31="english",Übersetzung!E85,Übersetzung!C85)))</f>
        <v>Quelle: BFS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 x14ac:dyDescent="0.35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 x14ac:dyDescent="0.35">
      <c r="A9" s="14"/>
      <c r="B9" s="21" t="str">
        <f>+IF(Impressum!$B$31="deutsch",Übersetzung!B87,IF(Impressum!$B$31="italiano",Übersetzung!D87,IF(Impressum!$B$31="english",Übersetzung!E87,Übersetzung!C87)))</f>
        <v>Konsumentenpreisindex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98.835288882831378</v>
      </c>
      <c r="EZ9" s="10">
        <v>99.671291304051536</v>
      </c>
      <c r="FA9" s="10">
        <v>99.574582800517902</v>
      </c>
      <c r="FB9" s="10">
        <v>99.530387515483369</v>
      </c>
      <c r="FC9" s="10">
        <v>99.451016391339721</v>
      </c>
      <c r="FD9" s="10">
        <v>100.31928838575969</v>
      </c>
      <c r="FE9" s="10">
        <v>99.833541114643168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 x14ac:dyDescent="0.35">
      <c r="A10" s="14"/>
      <c r="B10" s="23"/>
    </row>
    <row r="11" spans="1:16383" s="6" customFormat="1" x14ac:dyDescent="0.35">
      <c r="A11" s="14"/>
      <c r="B11" s="23"/>
    </row>
    <row r="12" spans="1:16383" x14ac:dyDescent="0.35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6383" x14ac:dyDescent="0.35">
      <c r="B13" s="21" t="str">
        <f>+IF(Impressum!$B$31="deutsch",Übersetzung!B91,IF(Impressum!$B$31="italiano",Übersetzung!D91,IF(Impressum!$B$31="english",Übersetzung!E91,Übersetzung!C91)))</f>
        <v>2010 I = 100, saisonbereinigt</v>
      </c>
    </row>
    <row r="14" spans="1:16383" x14ac:dyDescent="0.35">
      <c r="B14" s="21" t="str">
        <f>+IF(Impressum!$B$31="deutsch",Übersetzung!B92,IF(Impressum!$B$31="italiano",Übersetzung!D92,IF(Impressum!$B$31="english",Übersetzung!E92,Übersetzung!C92)))</f>
        <v>Quelle: BAK Economics</v>
      </c>
    </row>
    <row r="15" spans="1:16383" x14ac:dyDescent="0.3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224</v>
      </c>
      <c r="FG15" s="9" t="s">
        <v>224</v>
      </c>
      <c r="FH15" s="9" t="s">
        <v>224</v>
      </c>
      <c r="FI15" s="9" t="s">
        <v>224</v>
      </c>
      <c r="FJ15" s="9" t="s">
        <v>224</v>
      </c>
    </row>
    <row r="16" spans="1:16383" x14ac:dyDescent="0.35">
      <c r="B16" s="21" t="str">
        <f>+IF(Impressum!$B$31="deutsch",Übersetzung!B94,IF(Impressum!$B$31="italiano",Übersetzung!D94,IF(Impressum!$B$31="english",Übersetzung!E94,Übersetzung!C94)))</f>
        <v>Lohnindex</v>
      </c>
      <c r="C16" s="10">
        <v>43.7107546508648</v>
      </c>
      <c r="D16" s="10">
        <v>44.079894979628776</v>
      </c>
      <c r="E16" s="10">
        <v>44.643699562240784</v>
      </c>
      <c r="F16" s="10">
        <v>45.530096599913186</v>
      </c>
      <c r="G16" s="10">
        <v>45.393329532795335</v>
      </c>
      <c r="H16" s="10">
        <v>46.451535295317498</v>
      </c>
      <c r="I16" s="10">
        <v>47.259533161437446</v>
      </c>
      <c r="J16" s="10">
        <v>48.388972861020605</v>
      </c>
      <c r="K16" s="10">
        <v>49.527931339271248</v>
      </c>
      <c r="L16" s="10">
        <v>49.845398298126057</v>
      </c>
      <c r="M16" s="10">
        <v>50.023064732925036</v>
      </c>
      <c r="N16" s="10">
        <v>50.589327461676461</v>
      </c>
      <c r="O16" s="10">
        <v>50.913332043242455</v>
      </c>
      <c r="P16" s="10">
        <v>51.169763756465713</v>
      </c>
      <c r="Q16" s="10">
        <v>52.995015716445003</v>
      </c>
      <c r="R16" s="10">
        <v>53.965198926783863</v>
      </c>
      <c r="S16" s="10">
        <v>52.71520546440658</v>
      </c>
      <c r="T16" s="10">
        <v>53.582355740817256</v>
      </c>
      <c r="U16" s="10">
        <v>54.118440803133879</v>
      </c>
      <c r="V16" s="10">
        <v>54.768542005533448</v>
      </c>
      <c r="W16" s="10">
        <v>55.368434265511169</v>
      </c>
      <c r="X16" s="10">
        <v>55.611110820550103</v>
      </c>
      <c r="Y16" s="10">
        <v>55.817176688406448</v>
      </c>
      <c r="Z16" s="10">
        <v>56.927526529672967</v>
      </c>
      <c r="AA16" s="10">
        <v>57.480347906130206</v>
      </c>
      <c r="AB16" s="10">
        <v>57.903985857814554</v>
      </c>
      <c r="AC16" s="10">
        <v>58.312979534625867</v>
      </c>
      <c r="AD16" s="10">
        <v>58.418104507821624</v>
      </c>
      <c r="AE16" s="10">
        <v>59.042578229193367</v>
      </c>
      <c r="AF16" s="10">
        <v>58.903980627716393</v>
      </c>
      <c r="AG16" s="10">
        <v>59.548328722130115</v>
      </c>
      <c r="AH16" s="10">
        <v>59.986610948687513</v>
      </c>
      <c r="AI16" s="10">
        <v>60.20104497361416</v>
      </c>
      <c r="AJ16" s="10">
        <v>60.857945303633358</v>
      </c>
      <c r="AK16" s="10">
        <v>61.942144654055163</v>
      </c>
      <c r="AL16" s="10">
        <v>62.327602889106238</v>
      </c>
      <c r="AM16" s="10">
        <v>62.282101035036433</v>
      </c>
      <c r="AN16" s="10">
        <v>63.930104968070253</v>
      </c>
      <c r="AO16" s="10">
        <v>63.930104968070253</v>
      </c>
      <c r="AP16" s="10">
        <v>65.377273131416686</v>
      </c>
      <c r="AQ16" s="10">
        <v>65.527899958682241</v>
      </c>
      <c r="AR16" s="10">
        <v>66.230302142771222</v>
      </c>
      <c r="AS16" s="10">
        <v>66.472978697810163</v>
      </c>
      <c r="AT16" s="10">
        <v>67.262200511503607</v>
      </c>
      <c r="AU16" s="10">
        <v>68.068681649154556</v>
      </c>
      <c r="AV16" s="10">
        <v>69.568673804007304</v>
      </c>
      <c r="AW16" s="10">
        <v>70.686345782710347</v>
      </c>
      <c r="AX16" s="10">
        <v>71.656005983232319</v>
      </c>
      <c r="AY16" s="10">
        <v>72.445227796925764</v>
      </c>
      <c r="AZ16" s="10">
        <v>72.352655059335476</v>
      </c>
      <c r="BA16" s="10">
        <v>73.016877526791177</v>
      </c>
      <c r="BB16" s="10">
        <v>73.752752339161404</v>
      </c>
      <c r="BC16" s="10">
        <v>73.978169570242841</v>
      </c>
      <c r="BD16" s="10">
        <v>74.115198142269136</v>
      </c>
      <c r="BE16" s="10">
        <v>74.29982060763281</v>
      </c>
      <c r="BF16" s="10">
        <v>74.889252671272644</v>
      </c>
      <c r="BG16" s="10">
        <v>75.280464014309558</v>
      </c>
      <c r="BH16" s="10">
        <v>75.442597057546777</v>
      </c>
      <c r="BI16" s="10">
        <v>75.233916140605956</v>
      </c>
      <c r="BJ16" s="10">
        <v>74.752224099246362</v>
      </c>
      <c r="BK16" s="10">
        <v>75.696779828557382</v>
      </c>
      <c r="BL16" s="10">
        <v>76.834326180302398</v>
      </c>
      <c r="BM16" s="10">
        <v>77.767375693641782</v>
      </c>
      <c r="BN16" s="10">
        <v>78.034110700257855</v>
      </c>
      <c r="BO16" s="10">
        <v>77.370934252435916</v>
      </c>
      <c r="BP16" s="10">
        <v>77.27993054429632</v>
      </c>
      <c r="BQ16" s="10">
        <v>77.408590959252308</v>
      </c>
      <c r="BR16" s="10">
        <v>78.305029785409076</v>
      </c>
      <c r="BS16" s="10">
        <v>78.707224334600767</v>
      </c>
      <c r="BT16" s="10">
        <v>78.774692600980117</v>
      </c>
      <c r="BU16" s="10">
        <v>78.837453779007433</v>
      </c>
      <c r="BV16" s="10">
        <v>78.556597507335226</v>
      </c>
      <c r="BW16" s="10">
        <v>79.092682569651842</v>
      </c>
      <c r="BX16" s="10">
        <v>79.015800126568379</v>
      </c>
      <c r="BY16" s="10">
        <v>79.183686277791438</v>
      </c>
      <c r="BZ16" s="10">
        <v>79.608893258926472</v>
      </c>
      <c r="CA16" s="10">
        <v>79.499584207195568</v>
      </c>
      <c r="CB16" s="10">
        <v>80.01161081793505</v>
      </c>
      <c r="CC16" s="10">
        <v>80.055543642554184</v>
      </c>
      <c r="CD16" s="10">
        <v>80.640791627658857</v>
      </c>
      <c r="CE16" s="10">
        <v>81.414323146845476</v>
      </c>
      <c r="CF16" s="10">
        <v>81.98911093561226</v>
      </c>
      <c r="CG16" s="10">
        <v>83.199355651905591</v>
      </c>
      <c r="CH16" s="10">
        <v>83.897050747642538</v>
      </c>
      <c r="CI16" s="10">
        <v>84.553951077661722</v>
      </c>
      <c r="CJ16" s="10">
        <v>85.275181615158928</v>
      </c>
      <c r="CK16" s="10">
        <v>87.006867118895826</v>
      </c>
      <c r="CL16" s="10">
        <v>87.168477152316157</v>
      </c>
      <c r="CM16" s="10">
        <v>87.697763087013158</v>
      </c>
      <c r="CN16" s="10">
        <v>88.389182064947363</v>
      </c>
      <c r="CO16" s="10">
        <v>87.3557146667643</v>
      </c>
      <c r="CP16" s="10">
        <v>87.747449019618116</v>
      </c>
      <c r="CQ16" s="10">
        <v>88.212927756653997</v>
      </c>
      <c r="CR16" s="10">
        <v>88.28301107211783</v>
      </c>
      <c r="CS16" s="10">
        <v>88.456650331326728</v>
      </c>
      <c r="CT16" s="10">
        <v>88.58792579536717</v>
      </c>
      <c r="CU16" s="10">
        <v>87.997447712093575</v>
      </c>
      <c r="CV16" s="10">
        <v>88.343157201060663</v>
      </c>
      <c r="CW16" s="10">
        <v>89.231227870147123</v>
      </c>
      <c r="CX16" s="10">
        <v>89.870868876208817</v>
      </c>
      <c r="CY16" s="10">
        <v>90.425259282116741</v>
      </c>
      <c r="CZ16" s="10">
        <v>91.055486111474323</v>
      </c>
      <c r="DA16" s="10">
        <v>91.050779023122274</v>
      </c>
      <c r="DB16" s="10">
        <v>91.363538893625034</v>
      </c>
      <c r="DC16" s="10">
        <v>91.974414359757532</v>
      </c>
      <c r="DD16" s="10">
        <v>92.112488951417632</v>
      </c>
      <c r="DE16" s="10">
        <v>92.798677831182914</v>
      </c>
      <c r="DF16" s="10">
        <v>93.279323852908718</v>
      </c>
      <c r="DG16" s="10">
        <v>93.904320584097363</v>
      </c>
      <c r="DH16" s="10">
        <v>94.879733892605174</v>
      </c>
      <c r="DI16" s="10">
        <v>95.619792783510547</v>
      </c>
      <c r="DJ16" s="10">
        <v>96.06748918677205</v>
      </c>
      <c r="DK16" s="10">
        <v>97.327942845487229</v>
      </c>
      <c r="DL16" s="10">
        <v>97.595200861920191</v>
      </c>
      <c r="DM16" s="10">
        <v>97.654823981046135</v>
      </c>
      <c r="DN16" s="10">
        <v>98.281912751502347</v>
      </c>
      <c r="DO16" s="10">
        <v>98.274590614065843</v>
      </c>
      <c r="DP16" s="10">
        <v>98.996344161379923</v>
      </c>
      <c r="DQ16" s="10">
        <v>99.470191055486112</v>
      </c>
      <c r="DR16" s="10">
        <v>100.22437121144765</v>
      </c>
      <c r="DS16" s="10">
        <v>100</v>
      </c>
      <c r="DT16" s="10">
        <v>99.487450379443615</v>
      </c>
      <c r="DU16" s="10">
        <v>100.06380719766111</v>
      </c>
      <c r="DV16" s="10">
        <v>100.40533260809306</v>
      </c>
      <c r="DW16" s="10">
        <v>100.85093697208698</v>
      </c>
      <c r="DX16" s="10">
        <v>101.36139455337579</v>
      </c>
      <c r="DY16" s="10">
        <v>101.48377885052903</v>
      </c>
      <c r="DZ16" s="10">
        <v>101.64591189376625</v>
      </c>
      <c r="EA16" s="10">
        <v>101.89852563532618</v>
      </c>
      <c r="EB16" s="10">
        <v>102.18147394626598</v>
      </c>
      <c r="EC16" s="10">
        <v>101.61714635383707</v>
      </c>
      <c r="ED16" s="10">
        <v>102.67624123304795</v>
      </c>
      <c r="EE16" s="10">
        <v>103.13387482283044</v>
      </c>
      <c r="EF16" s="10">
        <v>103.26671931632158</v>
      </c>
      <c r="EG16" s="10">
        <v>103.15479521550618</v>
      </c>
      <c r="EH16" s="10">
        <v>103.33941768086987</v>
      </c>
      <c r="EI16" s="10">
        <v>103.59883055004944</v>
      </c>
      <c r="EJ16" s="10">
        <v>102.65532084037218</v>
      </c>
      <c r="EK16" s="10">
        <v>102.81065475598979</v>
      </c>
      <c r="EL16" s="10">
        <v>102.48638866951534</v>
      </c>
      <c r="EM16" s="10">
        <v>102.87341593401709</v>
      </c>
      <c r="EN16" s="10">
        <v>103.38230448585522</v>
      </c>
      <c r="EO16" s="10">
        <v>103.64537842375302</v>
      </c>
      <c r="EP16" s="10">
        <v>103.28450165009598</v>
      </c>
      <c r="EQ16" s="10">
        <v>102.90479652303075</v>
      </c>
      <c r="ER16" s="10">
        <v>103.33627962196852</v>
      </c>
      <c r="ES16" s="10">
        <v>103.08680393930993</v>
      </c>
      <c r="ET16" s="10">
        <v>102.89224428742527</v>
      </c>
      <c r="EU16" s="10">
        <v>102.98638605446624</v>
      </c>
      <c r="EV16" s="10">
        <v>103.21232629536456</v>
      </c>
      <c r="EW16" s="10">
        <v>103.64903949247129</v>
      </c>
      <c r="EX16" s="10">
        <v>104.15531299522492</v>
      </c>
      <c r="EY16" s="10">
        <v>104.48690121913589</v>
      </c>
      <c r="EZ16" s="10">
        <v>104.70708835204836</v>
      </c>
      <c r="FA16" s="10">
        <v>104.48010209151629</v>
      </c>
      <c r="FB16" s="10">
        <v>105.43354898771452</v>
      </c>
      <c r="FC16" s="10">
        <v>105.75363099565381</v>
      </c>
      <c r="FD16" s="10">
        <v>105.95812783405944</v>
      </c>
      <c r="FE16" s="10">
        <v>106.58626262414947</v>
      </c>
      <c r="FF16" s="10" t="s">
        <v>224</v>
      </c>
      <c r="FG16" s="10" t="s">
        <v>224</v>
      </c>
      <c r="FH16" s="10" t="s">
        <v>224</v>
      </c>
      <c r="FI16" s="10" t="s">
        <v>224</v>
      </c>
      <c r="FJ16" s="10" t="s">
        <v>224</v>
      </c>
    </row>
    <row r="17" spans="2:166" x14ac:dyDescent="0.35">
      <c r="B17" s="21"/>
    </row>
    <row r="18" spans="2:166" x14ac:dyDescent="0.35">
      <c r="B18" s="21"/>
    </row>
    <row r="19" spans="2:166" x14ac:dyDescent="0.35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66" x14ac:dyDescent="0.35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66" x14ac:dyDescent="0.35">
      <c r="B21" s="21" t="str">
        <f>+IF(Impressum!$B$31="deutsch",Übersetzung!B99,IF(Impressum!$B$31="italiano",Übersetzung!D99,IF(Impressum!$B$31="english",Übersetzung!E99,Übersetzung!C99)))</f>
        <v>Quelle: Oxford Economics</v>
      </c>
    </row>
    <row r="22" spans="2:166" x14ac:dyDescent="0.35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224</v>
      </c>
      <c r="FG22" s="9" t="s">
        <v>224</v>
      </c>
      <c r="FH22" s="9" t="s">
        <v>224</v>
      </c>
      <c r="FI22" s="9" t="s">
        <v>224</v>
      </c>
      <c r="FJ22" s="9" t="s">
        <v>224</v>
      </c>
    </row>
    <row r="23" spans="2:166" x14ac:dyDescent="0.35">
      <c r="B23" s="21" t="str">
        <f>+IF(Impressum!$B$31="deutsch",Übersetzung!B101,IF(Impressum!$B$31="italiano",Übersetzung!D101,IF(Impressum!$B$31="english",Übersetzung!E101,Übersetzung!C101)))</f>
        <v>Ölpreisindex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 t="s">
        <v>224</v>
      </c>
      <c r="FG23" s="10" t="s">
        <v>224</v>
      </c>
      <c r="FH23" s="10" t="s">
        <v>224</v>
      </c>
      <c r="FI23" s="10" t="s">
        <v>224</v>
      </c>
      <c r="FJ23" s="10" t="s">
        <v>224</v>
      </c>
    </row>
    <row r="24" spans="2:166" x14ac:dyDescent="0.35">
      <c r="B24" s="21"/>
    </row>
    <row r="25" spans="2:166" x14ac:dyDescent="0.35">
      <c r="B25" s="21"/>
    </row>
    <row r="26" spans="2:166" x14ac:dyDescent="0.35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66" x14ac:dyDescent="0.35">
      <c r="B27" s="21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66" x14ac:dyDescent="0.35">
      <c r="B28" s="21" t="str">
        <f>+IF(Impressum!$B$31="deutsch",Übersetzung!B106,IF(Impressum!$B$31="italiano",Übersetzung!D106,IF(Impressum!$B$31="english",Übersetzung!E106,Übersetzung!C106)))</f>
        <v>Quelle: SECO</v>
      </c>
    </row>
    <row r="29" spans="2:166" x14ac:dyDescent="0.35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224</v>
      </c>
      <c r="FG29" s="9" t="s">
        <v>224</v>
      </c>
      <c r="FH29" s="9" t="s">
        <v>224</v>
      </c>
      <c r="FI29" s="9" t="s">
        <v>224</v>
      </c>
      <c r="FJ29" s="9" t="s">
        <v>224</v>
      </c>
    </row>
    <row r="30" spans="2:166" x14ac:dyDescent="0.35">
      <c r="B30" s="21" t="str">
        <f>+IF(Impressum!$B$31="deutsch",Übersetzung!B108,IF(Impressum!$B$31="italiano",Übersetzung!D108,IF(Impressum!$B$31="english",Übersetzung!E108,Übersetzung!C108)))</f>
        <v>Baudeflator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86.907499999999999</v>
      </c>
      <c r="BL30" s="10">
        <v>86.679400000000001</v>
      </c>
      <c r="BM30" s="10">
        <v>86.023499999999999</v>
      </c>
      <c r="BN30" s="10">
        <v>85.304299999999998</v>
      </c>
      <c r="BO30" s="10">
        <v>84.776399999999995</v>
      </c>
      <c r="BP30" s="10">
        <v>84.076599999999999</v>
      </c>
      <c r="BQ30" s="10">
        <v>83.561800000000005</v>
      </c>
      <c r="BR30" s="10">
        <v>83.000299999999996</v>
      </c>
      <c r="BS30" s="10">
        <v>82.186499999999995</v>
      </c>
      <c r="BT30" s="10">
        <v>81.374399999999994</v>
      </c>
      <c r="BU30" s="10">
        <v>80.977400000000003</v>
      </c>
      <c r="BV30" s="10">
        <v>80.84</v>
      </c>
      <c r="BW30" s="10">
        <v>80.983500000000006</v>
      </c>
      <c r="BX30" s="10">
        <v>81.0595</v>
      </c>
      <c r="BY30" s="10">
        <v>81.099599999999995</v>
      </c>
      <c r="BZ30" s="10">
        <v>81.120599999999996</v>
      </c>
      <c r="CA30" s="10">
        <v>81.772999999999996</v>
      </c>
      <c r="CB30" s="10">
        <v>82.319900000000004</v>
      </c>
      <c r="CC30" s="10">
        <v>83.276700000000005</v>
      </c>
      <c r="CD30" s="10">
        <v>84.332499999999996</v>
      </c>
      <c r="CE30" s="10">
        <v>85.133899999999997</v>
      </c>
      <c r="CF30" s="10">
        <v>86.034599999999998</v>
      </c>
      <c r="CG30" s="10">
        <v>87.041399999999996</v>
      </c>
      <c r="CH30" s="10">
        <v>88.012100000000004</v>
      </c>
      <c r="CI30" s="10">
        <v>88.853200000000001</v>
      </c>
      <c r="CJ30" s="10">
        <v>89.672399999999996</v>
      </c>
      <c r="CK30" s="10">
        <v>89.786299999999997</v>
      </c>
      <c r="CL30" s="10">
        <v>89.634900000000002</v>
      </c>
      <c r="CM30" s="10">
        <v>89.131699999999995</v>
      </c>
      <c r="CN30" s="10">
        <v>88.709699999999998</v>
      </c>
      <c r="CO30" s="10">
        <v>88.222399999999993</v>
      </c>
      <c r="CP30" s="10">
        <v>87.785200000000003</v>
      </c>
      <c r="CQ30" s="10">
        <v>87.448899999999995</v>
      </c>
      <c r="CR30" s="10">
        <v>87.122299999999996</v>
      </c>
      <c r="CS30" s="10">
        <v>87.059899999999999</v>
      </c>
      <c r="CT30" s="10">
        <v>87.138499999999993</v>
      </c>
      <c r="CU30" s="10">
        <v>87.690700000000007</v>
      </c>
      <c r="CV30" s="10">
        <v>88.069699999999997</v>
      </c>
      <c r="CW30" s="10">
        <v>88.732699999999994</v>
      </c>
      <c r="CX30" s="10">
        <v>89.367000000000004</v>
      </c>
      <c r="CY30" s="10">
        <v>89.758899999999997</v>
      </c>
      <c r="CZ30" s="10">
        <v>90.265299999999996</v>
      </c>
      <c r="DA30" s="10">
        <v>90.655299999999997</v>
      </c>
      <c r="DB30" s="10">
        <v>91.142600000000002</v>
      </c>
      <c r="DC30" s="10">
        <v>91.936899999999994</v>
      </c>
      <c r="DD30" s="10">
        <v>92.723100000000002</v>
      </c>
      <c r="DE30" s="10">
        <v>93.6995</v>
      </c>
      <c r="DF30" s="10">
        <v>94.707499999999996</v>
      </c>
      <c r="DG30" s="10">
        <v>95.621600000000001</v>
      </c>
      <c r="DH30" s="10">
        <v>96.575999999999993</v>
      </c>
      <c r="DI30" s="10">
        <v>97.437799999999996</v>
      </c>
      <c r="DJ30" s="10">
        <v>98.309799999999996</v>
      </c>
      <c r="DK30" s="10">
        <v>99.487099999999998</v>
      </c>
      <c r="DL30" s="10">
        <v>100.52</v>
      </c>
      <c r="DM30" s="10">
        <v>101.072</v>
      </c>
      <c r="DN30" s="10">
        <v>101.404</v>
      </c>
      <c r="DO30" s="10">
        <v>100.377</v>
      </c>
      <c r="DP30" s="10">
        <v>99.702399999999997</v>
      </c>
      <c r="DQ30" s="10">
        <v>99.368300000000005</v>
      </c>
      <c r="DR30" s="10">
        <v>99.047899999999998</v>
      </c>
      <c r="DS30" s="10">
        <v>99.459100000000007</v>
      </c>
      <c r="DT30" s="10">
        <v>99.710999999999999</v>
      </c>
      <c r="DU30" s="10">
        <v>100.137</v>
      </c>
      <c r="DV30" s="10">
        <v>100.67400000000001</v>
      </c>
      <c r="DW30" s="10">
        <v>101.459</v>
      </c>
      <c r="DX30" s="10">
        <v>102.148</v>
      </c>
      <c r="DY30" s="10">
        <v>102.514</v>
      </c>
      <c r="DZ30" s="10">
        <v>102.776</v>
      </c>
      <c r="EA30" s="10">
        <v>102.627</v>
      </c>
      <c r="EB30" s="10">
        <v>102.601</v>
      </c>
      <c r="EC30" s="10">
        <v>102.64100000000001</v>
      </c>
      <c r="ED30" s="10">
        <v>102.71</v>
      </c>
      <c r="EE30" s="10">
        <v>102.96899999999999</v>
      </c>
      <c r="EF30" s="10">
        <v>103.208</v>
      </c>
      <c r="EG30" s="10">
        <v>103.39</v>
      </c>
      <c r="EH30" s="10">
        <v>103.54900000000001</v>
      </c>
      <c r="EI30" s="10">
        <v>103.485</v>
      </c>
      <c r="EJ30" s="10">
        <v>103.437</v>
      </c>
      <c r="EK30" s="10">
        <v>103.27800000000001</v>
      </c>
      <c r="EL30" s="10">
        <v>103.07899999999999</v>
      </c>
      <c r="EM30" s="10">
        <v>102.96599999999999</v>
      </c>
      <c r="EN30" s="10">
        <v>102.83199999999999</v>
      </c>
      <c r="EO30" s="10">
        <v>102.85299999999999</v>
      </c>
      <c r="EP30" s="10">
        <v>102.872</v>
      </c>
      <c r="EQ30" s="10">
        <v>102.65600000000001</v>
      </c>
      <c r="ER30" s="10">
        <v>102.48399999999999</v>
      </c>
      <c r="ES30" s="10">
        <v>102.208</v>
      </c>
      <c r="ET30" s="10">
        <v>101.914</v>
      </c>
      <c r="EU30" s="10">
        <v>101.812</v>
      </c>
      <c r="EV30" s="10">
        <v>101.658</v>
      </c>
      <c r="EW30" s="10">
        <v>101.661</v>
      </c>
      <c r="EX30" s="10">
        <v>101.738</v>
      </c>
      <c r="EY30" s="10">
        <v>101.973</v>
      </c>
      <c r="EZ30" s="10">
        <v>102.221</v>
      </c>
      <c r="FA30" s="10">
        <v>102.33199999999999</v>
      </c>
      <c r="FB30" s="10">
        <v>102.45</v>
      </c>
      <c r="FC30" s="10">
        <v>102.616</v>
      </c>
      <c r="FD30" s="10">
        <v>102.79600000000001</v>
      </c>
      <c r="FE30" s="10">
        <v>102.941</v>
      </c>
      <c r="FF30" s="10" t="s">
        <v>224</v>
      </c>
      <c r="FG30" s="10" t="s">
        <v>224</v>
      </c>
      <c r="FH30" s="10" t="s">
        <v>224</v>
      </c>
      <c r="FI30" s="10" t="s">
        <v>224</v>
      </c>
      <c r="FJ30" s="10" t="s">
        <v>224</v>
      </c>
    </row>
  </sheetData>
  <sheetProtection algorithmName="SHA-512" hashValue="lMGqUvBzj5mFu3Lw6CviXXaLr9Cp2zfy387gqz5RI7MGX5EZha3nNhY/ovP2fbIsx4PCVAI0nhm3v8DrGZxAFg==" saltValue="prrjztsswPFNJAQnuri7A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FJ21"/>
  <sheetViews>
    <sheetView zoomScale="90" zoomScaleNormal="90" workbookViewId="0">
      <selection sqref="A1:XFD1"/>
    </sheetView>
  </sheetViews>
  <sheetFormatPr baseColWidth="10" defaultColWidth="11" defaultRowHeight="13.5" x14ac:dyDescent="0.35"/>
  <cols>
    <col min="1" max="1" width="3" style="6" customWidth="1"/>
    <col min="2" max="2" width="31.08203125" style="7" customWidth="1"/>
    <col min="3" max="16384" width="11" style="7"/>
  </cols>
  <sheetData>
    <row r="1" spans="1:166" s="6" customFormat="1" x14ac:dyDescent="0.35">
      <c r="A1" s="13"/>
    </row>
    <row r="2" spans="1:166" s="6" customFormat="1" x14ac:dyDescent="0.35">
      <c r="A2" s="13"/>
    </row>
    <row r="3" spans="1:166" s="6" customFormat="1" x14ac:dyDescent="0.35">
      <c r="A3" s="13"/>
    </row>
    <row r="4" spans="1:166" s="6" customFormat="1" x14ac:dyDescent="0.35">
      <c r="A4" s="13"/>
    </row>
    <row r="5" spans="1:166" x14ac:dyDescent="0.35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66" x14ac:dyDescent="0.35">
      <c r="B6" s="21" t="str">
        <f>+IF(Impressum!$B$31="deutsch",Übersetzung!B114,IF(Impressum!$B$31="italiano",Übersetzung!D114,IF(Impressum!$B$31="english",Übersetzung!E114,Übersetzung!C114)))</f>
        <v>in CHF, quartalsmittel</v>
      </c>
    </row>
    <row r="7" spans="1:166" x14ac:dyDescent="0.35">
      <c r="B7" s="21" t="str">
        <f>+IF(Impressum!$B$31="deutsch",Übersetzung!B115,IF(Impressum!$B$31="italiano",Übersetzung!D115,IF(Impressum!$B$31="english",Übersetzung!E115,Übersetzung!C115)))</f>
        <v>Quelle: SNB</v>
      </c>
    </row>
    <row r="8" spans="1:166" x14ac:dyDescent="0.3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 x14ac:dyDescent="0.3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2.3443299999999998</v>
      </c>
      <c r="D9" s="10">
        <v>2.3410000000000002</v>
      </c>
      <c r="E9" s="10">
        <v>2.32233</v>
      </c>
      <c r="F9" s="10">
        <v>2.3076699999999999</v>
      </c>
      <c r="G9" s="10">
        <v>2.3340000000000001</v>
      </c>
      <c r="H9" s="10">
        <v>2.2713299999999998</v>
      </c>
      <c r="I9" s="10">
        <v>2.1633300000000002</v>
      </c>
      <c r="J9" s="10">
        <v>1.99133</v>
      </c>
      <c r="K9" s="10">
        <v>1.9430000000000001</v>
      </c>
      <c r="L9" s="10">
        <v>1.99733</v>
      </c>
      <c r="M9" s="10">
        <v>2.0099999999999998</v>
      </c>
      <c r="N9" s="10">
        <v>1.9956700000000001</v>
      </c>
      <c r="O9" s="10">
        <v>1.90933</v>
      </c>
      <c r="P9" s="10">
        <v>1.8923300000000001</v>
      </c>
      <c r="Q9" s="10">
        <v>1.849</v>
      </c>
      <c r="R9" s="10">
        <v>1.821</v>
      </c>
      <c r="S9" s="10">
        <v>1.8240000000000001</v>
      </c>
      <c r="T9" s="10">
        <v>1.85267</v>
      </c>
      <c r="U9" s="10">
        <v>1.8713299999999999</v>
      </c>
      <c r="V9" s="10">
        <v>1.83867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1.8253299999999999</v>
      </c>
      <c r="AB9" s="10">
        <v>1.78867</v>
      </c>
      <c r="AC9" s="10">
        <v>1.70733</v>
      </c>
      <c r="AD9" s="10">
        <v>1.728</v>
      </c>
      <c r="AE9" s="10">
        <v>1.73767</v>
      </c>
      <c r="AF9" s="10">
        <v>1.71367</v>
      </c>
      <c r="AG9" s="10">
        <v>1.7206699999999999</v>
      </c>
      <c r="AH9" s="10">
        <v>1.6990000000000001</v>
      </c>
      <c r="AI9" s="10">
        <v>1.69567</v>
      </c>
      <c r="AJ9" s="10">
        <v>1.72567</v>
      </c>
      <c r="AK9" s="10">
        <v>1.7416700000000001</v>
      </c>
      <c r="AL9" s="10">
        <v>1.7483299999999999</v>
      </c>
      <c r="AM9" s="10">
        <v>1.7793300000000001</v>
      </c>
      <c r="AN9" s="10">
        <v>1.82233</v>
      </c>
      <c r="AO9" s="10">
        <v>1.7889999999999999</v>
      </c>
      <c r="AP9" s="10">
        <v>1.8129999999999999</v>
      </c>
      <c r="AQ9" s="10">
        <v>1.8153300000000001</v>
      </c>
      <c r="AR9" s="10">
        <v>1.764</v>
      </c>
      <c r="AS9" s="10">
        <v>1.73167</v>
      </c>
      <c r="AT9" s="10">
        <v>1.7386699999999999</v>
      </c>
      <c r="AU9" s="10">
        <v>1.7506699999999999</v>
      </c>
      <c r="AV9" s="10">
        <v>1.7503299999999999</v>
      </c>
      <c r="AW9" s="10">
        <v>1.7876700000000001</v>
      </c>
      <c r="AX9" s="10">
        <v>1.8009999999999999</v>
      </c>
      <c r="AY9" s="10">
        <v>1.8356699999999999</v>
      </c>
      <c r="AZ9" s="10">
        <v>1.8773299999999999</v>
      </c>
      <c r="BA9" s="10">
        <v>1.8053300000000001</v>
      </c>
      <c r="BB9" s="10">
        <v>1.758</v>
      </c>
      <c r="BC9" s="10">
        <v>1.7929999999999999</v>
      </c>
      <c r="BD9" s="10">
        <v>1.7629999999999999</v>
      </c>
      <c r="BE9" s="10">
        <v>1.69767</v>
      </c>
      <c r="BF9" s="10">
        <v>1.67333</v>
      </c>
      <c r="BG9" s="10">
        <v>1.6333299999999999</v>
      </c>
      <c r="BH9" s="10">
        <v>1.63733</v>
      </c>
      <c r="BI9" s="10">
        <v>1.6093299999999999</v>
      </c>
      <c r="BJ9" s="10">
        <v>1.607</v>
      </c>
      <c r="BK9" s="10">
        <v>1.58067</v>
      </c>
      <c r="BL9" s="10">
        <v>1.5369999999999999</v>
      </c>
      <c r="BM9" s="10">
        <v>1.5493300000000001</v>
      </c>
      <c r="BN9" s="10">
        <v>1.5149999999999999</v>
      </c>
      <c r="BO9" s="10">
        <v>1.53233</v>
      </c>
      <c r="BP9" s="10">
        <v>1.56</v>
      </c>
      <c r="BQ9" s="10">
        <v>1.5573300000000001</v>
      </c>
      <c r="BR9" s="10">
        <v>1.6233299999999999</v>
      </c>
      <c r="BS9" s="10">
        <v>1.68933</v>
      </c>
      <c r="BT9" s="10">
        <v>1.6526700000000001</v>
      </c>
      <c r="BU9" s="10">
        <v>1.6263300000000001</v>
      </c>
      <c r="BV9" s="10">
        <v>1.6093299999999999</v>
      </c>
      <c r="BW9" s="10">
        <v>1.6036699999999999</v>
      </c>
      <c r="BX9" s="10">
        <v>1.6423300000000001</v>
      </c>
      <c r="BY9" s="10">
        <v>1.64133</v>
      </c>
      <c r="BZ9" s="10">
        <v>1.60067</v>
      </c>
      <c r="CA9" s="10">
        <v>1.5993299999999999</v>
      </c>
      <c r="CB9" s="10">
        <v>1.6</v>
      </c>
      <c r="CC9" s="10">
        <v>1.6020000000000001</v>
      </c>
      <c r="CD9" s="10">
        <v>1.6</v>
      </c>
      <c r="CE9" s="10">
        <v>1.6073299999999999</v>
      </c>
      <c r="CF9" s="10">
        <v>1.5636699999999999</v>
      </c>
      <c r="CG9" s="10">
        <v>1.544</v>
      </c>
      <c r="CH9" s="10">
        <v>1.516</v>
      </c>
      <c r="CI9" s="10">
        <v>1.5336700000000001</v>
      </c>
      <c r="CJ9" s="10">
        <v>1.52867</v>
      </c>
      <c r="CK9" s="10">
        <v>1.5063299999999999</v>
      </c>
      <c r="CL9" s="10">
        <v>1.47367</v>
      </c>
      <c r="CM9" s="10">
        <v>1.4730000000000001</v>
      </c>
      <c r="CN9" s="10">
        <v>1.4650000000000001</v>
      </c>
      <c r="CO9" s="10">
        <v>1.464</v>
      </c>
      <c r="CP9" s="10">
        <v>1.4666699999999999</v>
      </c>
      <c r="CQ9" s="10">
        <v>1.466</v>
      </c>
      <c r="CR9" s="10">
        <v>1.51667</v>
      </c>
      <c r="CS9" s="10">
        <v>1.54467</v>
      </c>
      <c r="CT9" s="10">
        <v>1.554</v>
      </c>
      <c r="CU9" s="10">
        <v>1.56867</v>
      </c>
      <c r="CV9" s="10">
        <v>1.53833</v>
      </c>
      <c r="CW9" s="10">
        <v>1.536</v>
      </c>
      <c r="CX9" s="10">
        <v>1.5336700000000001</v>
      </c>
      <c r="CY9" s="10">
        <v>1.54867</v>
      </c>
      <c r="CZ9" s="10">
        <v>1.5433300000000001</v>
      </c>
      <c r="DA9" s="10">
        <v>1.5533300000000001</v>
      </c>
      <c r="DB9" s="10">
        <v>1.5473300000000001</v>
      </c>
      <c r="DC9" s="10">
        <v>1.55867</v>
      </c>
      <c r="DD9" s="10">
        <v>1.5640000000000001</v>
      </c>
      <c r="DE9" s="10">
        <v>1.577</v>
      </c>
      <c r="DF9" s="10">
        <v>1.593</v>
      </c>
      <c r="DG9" s="10">
        <v>1.6166700000000001</v>
      </c>
      <c r="DH9" s="10">
        <v>1.647</v>
      </c>
      <c r="DI9" s="10">
        <v>1.64767</v>
      </c>
      <c r="DJ9" s="10">
        <v>1.65933</v>
      </c>
      <c r="DK9" s="10">
        <v>1.5996699999999999</v>
      </c>
      <c r="DL9" s="10">
        <v>1.6113299999999999</v>
      </c>
      <c r="DM9" s="10">
        <v>1.6113299999999999</v>
      </c>
      <c r="DN9" s="10">
        <v>1.5249999999999999</v>
      </c>
      <c r="DO9" s="10">
        <v>1.49733</v>
      </c>
      <c r="DP9" s="10">
        <v>1.514</v>
      </c>
      <c r="DQ9" s="10">
        <v>1.5196700000000001</v>
      </c>
      <c r="DR9" s="10">
        <v>1.5089999999999999</v>
      </c>
      <c r="DS9" s="10">
        <v>1.464</v>
      </c>
      <c r="DT9" s="10">
        <v>1.4103300000000001</v>
      </c>
      <c r="DU9" s="10">
        <v>1.333</v>
      </c>
      <c r="DV9" s="10">
        <v>1.3240000000000001</v>
      </c>
      <c r="DW9" s="10">
        <v>1.2876700000000001</v>
      </c>
      <c r="DX9" s="10">
        <v>1.2536700000000001</v>
      </c>
      <c r="DY9" s="10">
        <v>1.1666700000000001</v>
      </c>
      <c r="DZ9" s="10">
        <v>1.23</v>
      </c>
      <c r="EA9" s="10">
        <v>1.208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 x14ac:dyDescent="0.3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 t="s">
        <v>224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 x14ac:dyDescent="0.3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 t="s">
        <v>224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 x14ac:dyDescent="0.3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 t="s">
        <v>224</v>
      </c>
      <c r="FG12" s="12" t="s">
        <v>224</v>
      </c>
      <c r="FH12" s="12" t="s">
        <v>224</v>
      </c>
      <c r="FI12" s="12" t="s">
        <v>224</v>
      </c>
      <c r="FJ12" s="12" t="s">
        <v>224</v>
      </c>
    </row>
    <row r="13" spans="1:166" x14ac:dyDescent="0.3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 t="s">
        <v>224</v>
      </c>
      <c r="FG13" s="12" t="s">
        <v>224</v>
      </c>
      <c r="FH13" s="12" t="s">
        <v>224</v>
      </c>
      <c r="FI13" s="12" t="s">
        <v>224</v>
      </c>
      <c r="FJ13" s="12" t="s">
        <v>224</v>
      </c>
    </row>
    <row r="14" spans="1:166" x14ac:dyDescent="0.3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 x14ac:dyDescent="0.35">
      <c r="B15" s="21"/>
    </row>
    <row r="16" spans="1:166" x14ac:dyDescent="0.35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66" x14ac:dyDescent="0.3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66" x14ac:dyDescent="0.35">
      <c r="B18" s="21" t="str">
        <f>+IF(Impressum!$B$31="deutsch",Übersetzung!B126,IF(Impressum!$B$31="italiano",Übersetzung!D126,IF(Impressum!$B$31="english",Übersetzung!E126,Übersetzung!C126)))</f>
        <v>Quelle: SNB/BAK Economics</v>
      </c>
    </row>
    <row r="19" spans="2:166" x14ac:dyDescent="0.35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224</v>
      </c>
      <c r="FG19" s="9" t="s">
        <v>224</v>
      </c>
      <c r="FH19" s="9" t="s">
        <v>224</v>
      </c>
      <c r="FI19" s="9" t="s">
        <v>224</v>
      </c>
      <c r="FJ19" s="9" t="s">
        <v>224</v>
      </c>
    </row>
    <row r="20" spans="2:166" x14ac:dyDescent="0.35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60.614123173191039</v>
      </c>
      <c r="D20" s="10">
        <v>60.443994456293524</v>
      </c>
      <c r="E20" s="10">
        <v>61.142103122899329</v>
      </c>
      <c r="F20" s="10">
        <v>60.827738449919913</v>
      </c>
      <c r="G20" s="10">
        <v>59.260313534776799</v>
      </c>
      <c r="H20" s="10">
        <v>60.021245342207699</v>
      </c>
      <c r="I20" s="10">
        <v>62.227026398997488</v>
      </c>
      <c r="J20" s="10">
        <v>68.378133895449693</v>
      </c>
      <c r="K20" s="10">
        <v>69.58521788924206</v>
      </c>
      <c r="L20" s="10">
        <v>67.312215241873247</v>
      </c>
      <c r="M20" s="10">
        <v>66.669543640090623</v>
      </c>
      <c r="N20" s="10">
        <v>67.292878660879524</v>
      </c>
      <c r="O20" s="10">
        <v>70.150709146285791</v>
      </c>
      <c r="P20" s="10">
        <v>70.398018207922192</v>
      </c>
      <c r="Q20" s="10">
        <v>71.552652763139335</v>
      </c>
      <c r="R20" s="10">
        <v>72.291343352946541</v>
      </c>
      <c r="S20" s="10">
        <v>71.83780509058316</v>
      </c>
      <c r="T20" s="10">
        <v>70.641094799040644</v>
      </c>
      <c r="U20" s="10">
        <v>69.133173440002651</v>
      </c>
      <c r="V20" s="10">
        <v>69.787463588305116</v>
      </c>
      <c r="W20" s="10">
        <v>67.526909383636109</v>
      </c>
      <c r="X20" s="10">
        <v>68.368673078997816</v>
      </c>
      <c r="Y20" s="10">
        <v>70.879357992315164</v>
      </c>
      <c r="Z20" s="10">
        <v>72.249682564711165</v>
      </c>
      <c r="AA20" s="10">
        <v>72.597326074508075</v>
      </c>
      <c r="AB20" s="10">
        <v>74.252056067785915</v>
      </c>
      <c r="AC20" s="10">
        <v>78.033063063810715</v>
      </c>
      <c r="AD20" s="10">
        <v>77.699693768309587</v>
      </c>
      <c r="AE20" s="10">
        <v>78.181365511174548</v>
      </c>
      <c r="AF20" s="10">
        <v>79.304132053080153</v>
      </c>
      <c r="AG20" s="10">
        <v>78.823788144103162</v>
      </c>
      <c r="AH20" s="10">
        <v>80.484078441786934</v>
      </c>
      <c r="AI20" s="10">
        <v>80.595118550669312</v>
      </c>
      <c r="AJ20" s="10">
        <v>78.878478302364371</v>
      </c>
      <c r="AK20" s="10">
        <v>77.22482717412052</v>
      </c>
      <c r="AL20" s="10">
        <v>77.222254495962545</v>
      </c>
      <c r="AM20" s="10">
        <v>75.353079329775838</v>
      </c>
      <c r="AN20" s="10">
        <v>73.206967808327178</v>
      </c>
      <c r="AO20" s="10">
        <v>74.743769554428738</v>
      </c>
      <c r="AP20" s="10">
        <v>74.404010058341711</v>
      </c>
      <c r="AQ20" s="10">
        <v>75.358971592653759</v>
      </c>
      <c r="AR20" s="10">
        <v>78.04891408084849</v>
      </c>
      <c r="AS20" s="10">
        <v>80.052034490485241</v>
      </c>
      <c r="AT20" s="10">
        <v>79.998423197258035</v>
      </c>
      <c r="AU20" s="10">
        <v>79.245624372391021</v>
      </c>
      <c r="AV20" s="10">
        <v>77.746001975152907</v>
      </c>
      <c r="AW20" s="10">
        <v>75.92994016448543</v>
      </c>
      <c r="AX20" s="10">
        <v>75.905624206411787</v>
      </c>
      <c r="AY20" s="10">
        <v>74.570902180137267</v>
      </c>
      <c r="AZ20" s="10">
        <v>73.059661236379327</v>
      </c>
      <c r="BA20" s="10">
        <v>76.823240412624386</v>
      </c>
      <c r="BB20" s="10">
        <v>78.08933002481389</v>
      </c>
      <c r="BC20" s="10">
        <v>76.166211606927988</v>
      </c>
      <c r="BD20" s="10">
        <v>77.120924172386026</v>
      </c>
      <c r="BE20" s="10">
        <v>79.135995087014606</v>
      </c>
      <c r="BF20" s="10">
        <v>80.474617625335071</v>
      </c>
      <c r="BG20" s="10">
        <v>82.31217374706425</v>
      </c>
      <c r="BH20" s="10">
        <v>82.380059254587252</v>
      </c>
      <c r="BI20" s="10">
        <v>84.602106276504813</v>
      </c>
      <c r="BJ20" s="10">
        <v>84.892569939500575</v>
      </c>
      <c r="BK20" s="10">
        <v>86.856104301351905</v>
      </c>
      <c r="BL20" s="10">
        <v>89.769039893109365</v>
      </c>
      <c r="BM20" s="10">
        <v>89.003045718980559</v>
      </c>
      <c r="BN20" s="10">
        <v>91.268662290347478</v>
      </c>
      <c r="BO20" s="10">
        <v>89.930869648207008</v>
      </c>
      <c r="BP20" s="10">
        <v>87.836211689917604</v>
      </c>
      <c r="BQ20" s="10">
        <v>88.14244338033312</v>
      </c>
      <c r="BR20" s="10">
        <v>84.54650323244563</v>
      </c>
      <c r="BS20" s="10">
        <v>80.51163099496253</v>
      </c>
      <c r="BT20" s="10">
        <v>81.912661726018072</v>
      </c>
      <c r="BU20" s="10">
        <v>82.432425703544482</v>
      </c>
      <c r="BV20" s="10">
        <v>83.971385179714019</v>
      </c>
      <c r="BW20" s="10">
        <v>83.924081097454717</v>
      </c>
      <c r="BX20" s="10">
        <v>82.323128376640085</v>
      </c>
      <c r="BY20" s="10">
        <v>82.800733628223114</v>
      </c>
      <c r="BZ20" s="10">
        <v>85.224528411495712</v>
      </c>
      <c r="CA20" s="10">
        <v>84.085910852552345</v>
      </c>
      <c r="CB20" s="10">
        <v>82.859822236238244</v>
      </c>
      <c r="CC20" s="10">
        <v>82.292173249126535</v>
      </c>
      <c r="CD20" s="10">
        <v>81.686432027353376</v>
      </c>
      <c r="CE20" s="10">
        <v>80.680265898736053</v>
      </c>
      <c r="CF20" s="10">
        <v>81.749670116268447</v>
      </c>
      <c r="CG20" s="10">
        <v>82.227939284795468</v>
      </c>
      <c r="CH20" s="10">
        <v>82.989617998788361</v>
      </c>
      <c r="CI20" s="10">
        <v>84.533224893565816</v>
      </c>
      <c r="CJ20" s="10">
        <v>83.720756533357672</v>
      </c>
      <c r="CK20" s="10">
        <v>85.696739337908824</v>
      </c>
      <c r="CL20" s="10">
        <v>88.134144418533239</v>
      </c>
      <c r="CM20" s="10">
        <v>87.787247815298315</v>
      </c>
      <c r="CN20" s="10">
        <v>89.552436990132534</v>
      </c>
      <c r="CO20" s="10">
        <v>91.691909342141301</v>
      </c>
      <c r="CP20" s="10">
        <v>92.190676946314028</v>
      </c>
      <c r="CQ20" s="10">
        <v>94.277865838983544</v>
      </c>
      <c r="CR20" s="10">
        <v>92.513506560329304</v>
      </c>
      <c r="CS20" s="10">
        <v>90.374864104500531</v>
      </c>
      <c r="CT20" s="10">
        <v>90.972389354091803</v>
      </c>
      <c r="CU20" s="10">
        <v>91.122600562669604</v>
      </c>
      <c r="CV20" s="10">
        <v>92.067022415495828</v>
      </c>
      <c r="CW20" s="10">
        <v>92.579898254728334</v>
      </c>
      <c r="CX20" s="10">
        <v>93.912711519788886</v>
      </c>
      <c r="CY20" s="10">
        <v>92.847954720864422</v>
      </c>
      <c r="CZ20" s="10">
        <v>92.103537847415282</v>
      </c>
      <c r="DA20" s="10">
        <v>90.730059669535336</v>
      </c>
      <c r="DB20" s="10">
        <v>90.573209291517628</v>
      </c>
      <c r="DC20" s="10">
        <v>89.945807779446795</v>
      </c>
      <c r="DD20" s="10">
        <v>90.873631708673244</v>
      </c>
      <c r="DE20" s="10">
        <v>90.562420641177795</v>
      </c>
      <c r="DF20" s="10">
        <v>89.66281318207092</v>
      </c>
      <c r="DG20" s="10">
        <v>88.628762541806012</v>
      </c>
      <c r="DH20" s="10">
        <v>87.329975020124976</v>
      </c>
      <c r="DI20" s="10">
        <v>87.539108857481935</v>
      </c>
      <c r="DJ20" s="10">
        <v>87.849490028797391</v>
      </c>
      <c r="DK20" s="10">
        <v>92.006439994356697</v>
      </c>
      <c r="DL20" s="10">
        <v>92.73923832128601</v>
      </c>
      <c r="DM20" s="10">
        <v>91.839630862179149</v>
      </c>
      <c r="DN20" s="10">
        <v>95.479555507605994</v>
      </c>
      <c r="DO20" s="10">
        <v>98.446434351062678</v>
      </c>
      <c r="DP20" s="10">
        <v>97.823182319891771</v>
      </c>
      <c r="DQ20" s="10">
        <v>98.138542868287175</v>
      </c>
      <c r="DR20" s="10">
        <v>99.453098417387977</v>
      </c>
      <c r="DS20" s="10">
        <v>100</v>
      </c>
      <c r="DT20" s="10">
        <v>100.64648912421055</v>
      </c>
      <c r="DU20" s="10">
        <v>106.47816958098542</v>
      </c>
      <c r="DV20" s="10">
        <v>108.60353369793438</v>
      </c>
      <c r="DW20" s="10">
        <v>111.55049503307136</v>
      </c>
      <c r="DX20" s="10">
        <v>116.51244429321892</v>
      </c>
      <c r="DY20" s="10">
        <v>124.55911765438144</v>
      </c>
      <c r="DZ20" s="10">
        <v>117.17968082192918</v>
      </c>
      <c r="EA20" s="10">
        <v>117.28092815588769</v>
      </c>
      <c r="EB20" s="10">
        <v>117.44026822244538</v>
      </c>
      <c r="EC20" s="10">
        <v>115.8277799447289</v>
      </c>
      <c r="ED20" s="10">
        <v>117.09420151539042</v>
      </c>
      <c r="EE20" s="10">
        <v>116.98963459671194</v>
      </c>
      <c r="EF20" s="10">
        <v>116.78465024025495</v>
      </c>
      <c r="EG20" s="10">
        <v>118.50751470990978</v>
      </c>
      <c r="EH20" s="10">
        <v>120.35237391802285</v>
      </c>
      <c r="EI20" s="10">
        <v>121.88768185100045</v>
      </c>
      <c r="EJ20" s="10">
        <v>121.79307368648182</v>
      </c>
      <c r="EK20" s="10">
        <v>120.69180145563791</v>
      </c>
      <c r="EL20" s="10">
        <v>119.77310638439131</v>
      </c>
      <c r="EM20" s="10">
        <v>129.1160775786949</v>
      </c>
      <c r="EN20" s="10">
        <v>131.72444127239683</v>
      </c>
      <c r="EO20" s="10">
        <v>129.90115936496343</v>
      </c>
      <c r="EP20" s="10">
        <v>128.38078956322562</v>
      </c>
      <c r="EQ20" s="10">
        <v>129.10943840925501</v>
      </c>
      <c r="ER20" s="10">
        <v>129.74264919458577</v>
      </c>
      <c r="ES20" s="10">
        <v>130.69371021685188</v>
      </c>
      <c r="ET20" s="10">
        <v>131.12110674954565</v>
      </c>
      <c r="EU20" s="10">
        <v>131.69373511373726</v>
      </c>
      <c r="EV20" s="10">
        <v>131.39165290422167</v>
      </c>
      <c r="EW20" s="10">
        <v>129.66131936894695</v>
      </c>
      <c r="EX20" s="10">
        <v>126.35667278023519</v>
      </c>
      <c r="EY20" s="10">
        <v>127.59155829605717</v>
      </c>
      <c r="EZ20" s="10">
        <v>125.82885880976291</v>
      </c>
      <c r="FA20" s="10">
        <v>129.86547382922399</v>
      </c>
      <c r="FB20" s="10">
        <v>130.17419520817947</v>
      </c>
      <c r="FC20" s="10">
        <v>129.56588130824832</v>
      </c>
      <c r="FD20" s="10">
        <v>129.87128310248389</v>
      </c>
      <c r="FE20" s="10">
        <v>133.4788417968912</v>
      </c>
      <c r="FF20" s="10" t="s">
        <v>224</v>
      </c>
      <c r="FG20" s="10" t="s">
        <v>224</v>
      </c>
      <c r="FH20" s="10" t="s">
        <v>224</v>
      </c>
      <c r="FI20" s="10" t="s">
        <v>224</v>
      </c>
      <c r="FJ20" s="10" t="s">
        <v>224</v>
      </c>
    </row>
    <row r="21" spans="2:166" x14ac:dyDescent="0.35">
      <c r="B21" s="21" t="str">
        <f>+IF(Impressum!$B$31="deutsch",Übersetzung!B129,IF(Impressum!$B$31="italiano",Übersetzung!D129,IF(Impressum!$B$31="english",Übersetzung!E129,Übersetzung!C129)))</f>
        <v>Real</v>
      </c>
      <c r="C21" s="10">
        <v>87.88710433426759</v>
      </c>
      <c r="D21" s="10">
        <v>86.266369488898874</v>
      </c>
      <c r="E21" s="10">
        <v>86.612077789150462</v>
      </c>
      <c r="F21" s="10">
        <v>85.021475238906049</v>
      </c>
      <c r="G21" s="10">
        <v>82.487588364151179</v>
      </c>
      <c r="H21" s="10">
        <v>82.477065975377599</v>
      </c>
      <c r="I21" s="10">
        <v>85.589205942279918</v>
      </c>
      <c r="J21" s="10">
        <v>92.63547575545968</v>
      </c>
      <c r="K21" s="10">
        <v>93.234582308994732</v>
      </c>
      <c r="L21" s="10">
        <v>90.029940978964788</v>
      </c>
      <c r="M21" s="10">
        <v>89.542945694908113</v>
      </c>
      <c r="N21" s="10">
        <v>89.846373123905906</v>
      </c>
      <c r="O21" s="10">
        <v>92.354049684806625</v>
      </c>
      <c r="P21" s="10">
        <v>91.934684663140075</v>
      </c>
      <c r="Q21" s="10">
        <v>92.375094462353758</v>
      </c>
      <c r="R21" s="10">
        <v>92.841905891581135</v>
      </c>
      <c r="S21" s="10">
        <v>91.876428892566409</v>
      </c>
      <c r="T21" s="10">
        <v>89.804474884971171</v>
      </c>
      <c r="U21" s="10">
        <v>87.324060876801951</v>
      </c>
      <c r="V21" s="10">
        <v>88.033939486698742</v>
      </c>
      <c r="W21" s="10">
        <v>85.537263604970391</v>
      </c>
      <c r="X21" s="10">
        <v>85.83801260773491</v>
      </c>
      <c r="Y21" s="10">
        <v>88.445269229665485</v>
      </c>
      <c r="Z21" s="10">
        <v>90.356995953663215</v>
      </c>
      <c r="AA21" s="10">
        <v>90.473794469049835</v>
      </c>
      <c r="AB21" s="10">
        <v>92.056935689072972</v>
      </c>
      <c r="AC21" s="10">
        <v>96.197591329551642</v>
      </c>
      <c r="AD21" s="10">
        <v>95.814959010512823</v>
      </c>
      <c r="AE21" s="10">
        <v>96.604138168530412</v>
      </c>
      <c r="AF21" s="10">
        <v>97.255569691694006</v>
      </c>
      <c r="AG21" s="10">
        <v>96.433866786558127</v>
      </c>
      <c r="AH21" s="10">
        <v>98.547910349247644</v>
      </c>
      <c r="AI21" s="10">
        <v>98.888453113192199</v>
      </c>
      <c r="AJ21" s="10">
        <v>96.26550856618104</v>
      </c>
      <c r="AK21" s="10">
        <v>93.608892375094456</v>
      </c>
      <c r="AL21" s="10">
        <v>93.443786529429204</v>
      </c>
      <c r="AM21" s="10">
        <v>91.317690048689954</v>
      </c>
      <c r="AN21" s="10">
        <v>88.332966644027593</v>
      </c>
      <c r="AO21" s="10">
        <v>89.923951826591036</v>
      </c>
      <c r="AP21" s="10">
        <v>90.286208974641042</v>
      </c>
      <c r="AQ21" s="10">
        <v>91.909813562402547</v>
      </c>
      <c r="AR21" s="10">
        <v>95.055242541061219</v>
      </c>
      <c r="AS21" s="10">
        <v>97.634375687542445</v>
      </c>
      <c r="AT21" s="10">
        <v>98.199714938922313</v>
      </c>
      <c r="AU21" s="10">
        <v>98.019877748974054</v>
      </c>
      <c r="AV21" s="10">
        <v>96.200461071944432</v>
      </c>
      <c r="AW21" s="10">
        <v>93.814174614258789</v>
      </c>
      <c r="AX21" s="10">
        <v>93.719281799137164</v>
      </c>
      <c r="AY21" s="10">
        <v>92.365719970537313</v>
      </c>
      <c r="AZ21" s="10">
        <v>90.359100431417943</v>
      </c>
      <c r="BA21" s="10">
        <v>94.764155004352446</v>
      </c>
      <c r="BB21" s="10">
        <v>96.764843742526708</v>
      </c>
      <c r="BC21" s="10">
        <v>94.307578989659362</v>
      </c>
      <c r="BD21" s="10">
        <v>95.470494265298115</v>
      </c>
      <c r="BE21" s="10">
        <v>97.619070394780891</v>
      </c>
      <c r="BF21" s="10">
        <v>99.048202106390917</v>
      </c>
      <c r="BG21" s="10">
        <v>100.85805297544456</v>
      </c>
      <c r="BH21" s="10">
        <v>100.09087517577171</v>
      </c>
      <c r="BI21" s="10">
        <v>102.34170979251762</v>
      </c>
      <c r="BJ21" s="10">
        <v>102.48806665454997</v>
      </c>
      <c r="BK21" s="10">
        <v>105.34537349697241</v>
      </c>
      <c r="BL21" s="10">
        <v>108.43321631161575</v>
      </c>
      <c r="BM21" s="10">
        <v>107.3723682070806</v>
      </c>
      <c r="BN21" s="10">
        <v>109.81547556414353</v>
      </c>
      <c r="BO21" s="10">
        <v>107.86883364103348</v>
      </c>
      <c r="BP21" s="10">
        <v>104.65472216110734</v>
      </c>
      <c r="BQ21" s="10">
        <v>104.9005634260898</v>
      </c>
      <c r="BR21" s="10">
        <v>100.50316149953606</v>
      </c>
      <c r="BS21" s="10">
        <v>95.478912176316982</v>
      </c>
      <c r="BT21" s="10">
        <v>96.584049971780871</v>
      </c>
      <c r="BU21" s="10">
        <v>96.722754187432429</v>
      </c>
      <c r="BV21" s="10">
        <v>98.337462573776293</v>
      </c>
      <c r="BW21" s="10">
        <v>98.131797702292928</v>
      </c>
      <c r="BX21" s="10">
        <v>95.728866738729081</v>
      </c>
      <c r="BY21" s="10">
        <v>96.205243975932433</v>
      </c>
      <c r="BZ21" s="10">
        <v>98.800447679813274</v>
      </c>
      <c r="CA21" s="10">
        <v>97.761600933622844</v>
      </c>
      <c r="CB21" s="10">
        <v>95.913486832665313</v>
      </c>
      <c r="CC21" s="10">
        <v>95.446771061517708</v>
      </c>
      <c r="CD21" s="10">
        <v>94.726657037086639</v>
      </c>
      <c r="CE21" s="10">
        <v>93.965218722199367</v>
      </c>
      <c r="CF21" s="10">
        <v>94.733066128430536</v>
      </c>
      <c r="CG21" s="10">
        <v>95.225513923033503</v>
      </c>
      <c r="CH21" s="10">
        <v>95.658079759706908</v>
      </c>
      <c r="CI21" s="10">
        <v>96.977204679593271</v>
      </c>
      <c r="CJ21" s="10">
        <v>95.354747988788873</v>
      </c>
      <c r="CK21" s="10">
        <v>97.412448942499935</v>
      </c>
      <c r="CL21" s="10">
        <v>99.394484355121065</v>
      </c>
      <c r="CM21" s="10">
        <v>98.625393393853017</v>
      </c>
      <c r="CN21" s="10">
        <v>100.34819541032533</v>
      </c>
      <c r="CO21" s="10">
        <v>102.25466093993629</v>
      </c>
      <c r="CP21" s="10">
        <v>102.39145199399266</v>
      </c>
      <c r="CQ21" s="10">
        <v>104.27495958446129</v>
      </c>
      <c r="CR21" s="10">
        <v>101.89785630243257</v>
      </c>
      <c r="CS21" s="10">
        <v>99.143860186150619</v>
      </c>
      <c r="CT21" s="10">
        <v>99.489185854083161</v>
      </c>
      <c r="CU21" s="10">
        <v>99.119945666210697</v>
      </c>
      <c r="CV21" s="10">
        <v>99.936865667358589</v>
      </c>
      <c r="CW21" s="10">
        <v>100.09183175656932</v>
      </c>
      <c r="CX21" s="10">
        <v>101.50852791781058</v>
      </c>
      <c r="CY21" s="10">
        <v>100.04495929748707</v>
      </c>
      <c r="CZ21" s="10">
        <v>98.826275361348394</v>
      </c>
      <c r="DA21" s="10">
        <v>96.883459761428753</v>
      </c>
      <c r="DB21" s="10">
        <v>96.61561713810157</v>
      </c>
      <c r="DC21" s="10">
        <v>95.795827394560888</v>
      </c>
      <c r="DD21" s="10">
        <v>96.23585456145554</v>
      </c>
      <c r="DE21" s="10">
        <v>95.519853834454125</v>
      </c>
      <c r="DF21" s="10">
        <v>94.050450071265274</v>
      </c>
      <c r="DG21" s="10">
        <v>92.317316982178895</v>
      </c>
      <c r="DH21" s="10">
        <v>90.758090282095665</v>
      </c>
      <c r="DI21" s="10">
        <v>90.618620801806031</v>
      </c>
      <c r="DJ21" s="10">
        <v>90.567826361453626</v>
      </c>
      <c r="DK21" s="10">
        <v>94.503678053166766</v>
      </c>
      <c r="DL21" s="10">
        <v>94.856752025559842</v>
      </c>
      <c r="DM21" s="10">
        <v>93.525956819942806</v>
      </c>
      <c r="DN21" s="10">
        <v>97.06425353217459</v>
      </c>
      <c r="DO21" s="10">
        <v>99.324653956896469</v>
      </c>
      <c r="DP21" s="10">
        <v>98.453208850285534</v>
      </c>
      <c r="DQ21" s="10">
        <v>98.589043323544317</v>
      </c>
      <c r="DR21" s="10">
        <v>99.739810023053593</v>
      </c>
      <c r="DS21" s="10">
        <v>100</v>
      </c>
      <c r="DT21" s="10">
        <v>100.16357531638909</v>
      </c>
      <c r="DU21" s="10">
        <v>105.09474932800198</v>
      </c>
      <c r="DV21" s="10">
        <v>106.70658797195304</v>
      </c>
      <c r="DW21" s="10">
        <v>108.95168310391337</v>
      </c>
      <c r="DX21" s="10">
        <v>112.68426137613714</v>
      </c>
      <c r="DY21" s="10">
        <v>119.17466208783325</v>
      </c>
      <c r="DZ21" s="10">
        <v>110.89928160782101</v>
      </c>
      <c r="EA21" s="10">
        <v>110.18758549440876</v>
      </c>
      <c r="EB21" s="10">
        <v>109.46919331541338</v>
      </c>
      <c r="EC21" s="10">
        <v>107.32166942480796</v>
      </c>
      <c r="ED21" s="10">
        <v>107.57133701298078</v>
      </c>
      <c r="EE21" s="10">
        <v>106.74389462305933</v>
      </c>
      <c r="EF21" s="10">
        <v>105.96332469222011</v>
      </c>
      <c r="EG21" s="10">
        <v>107.10356900295584</v>
      </c>
      <c r="EH21" s="10">
        <v>108.16346052669338</v>
      </c>
      <c r="EI21" s="10">
        <v>109.01003453256679</v>
      </c>
      <c r="EJ21" s="10">
        <v>108.356689847808</v>
      </c>
      <c r="EK21" s="10">
        <v>107.00121485761296</v>
      </c>
      <c r="EL21" s="10">
        <v>105.85044815810367</v>
      </c>
      <c r="EM21" s="10">
        <v>113.3175178641464</v>
      </c>
      <c r="EN21" s="10">
        <v>114.37549622628876</v>
      </c>
      <c r="EO21" s="10">
        <v>112.18588278058907</v>
      </c>
      <c r="EP21" s="10">
        <v>110.55491252068606</v>
      </c>
      <c r="EQ21" s="10">
        <v>110.67926802437368</v>
      </c>
      <c r="ER21" s="10">
        <v>110.81031959364446</v>
      </c>
      <c r="ES21" s="10">
        <v>111.15564526157702</v>
      </c>
      <c r="ET21" s="10">
        <v>110.94519748610566</v>
      </c>
      <c r="EU21" s="10">
        <v>111.1250346760539</v>
      </c>
      <c r="EV21" s="10">
        <v>110.48699528405666</v>
      </c>
      <c r="EW21" s="10">
        <v>108.70201551574053</v>
      </c>
      <c r="EX21" s="10">
        <v>105.62660825146597</v>
      </c>
      <c r="EY21" s="10">
        <v>106.30195429456948</v>
      </c>
      <c r="EZ21" s="10">
        <v>104.53227981901492</v>
      </c>
      <c r="FA21" s="10">
        <v>107.33219181358153</v>
      </c>
      <c r="FB21" s="10">
        <v>107.11983087651498</v>
      </c>
      <c r="FC21" s="10">
        <v>106.27230028984398</v>
      </c>
      <c r="FD21" s="10">
        <v>105.92314829872105</v>
      </c>
      <c r="FE21" s="10">
        <v>107.52637771549374</v>
      </c>
      <c r="FF21" s="10" t="s">
        <v>224</v>
      </c>
      <c r="FG21" s="10" t="s">
        <v>224</v>
      </c>
      <c r="FH21" s="10" t="s">
        <v>224</v>
      </c>
      <c r="FI21" s="10" t="s">
        <v>224</v>
      </c>
      <c r="FJ21" s="10" t="s">
        <v>224</v>
      </c>
    </row>
  </sheetData>
  <sheetProtection algorithmName="SHA-512" hashValue="3Iirkn54gJ+PyykXOx+/yVBpuOJK8tBW72mVd/6s3deybIhtCOtd8vQLIX+dTKnnM/waerqwnMS0kqpsBtIAsw==" saltValue="IKUl98/5S7megOpFFkV1T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J12"/>
  <sheetViews>
    <sheetView zoomScale="90" zoomScaleNormal="90" workbookViewId="0">
      <selection sqref="A1:XFD1"/>
    </sheetView>
  </sheetViews>
  <sheetFormatPr baseColWidth="10" defaultColWidth="11" defaultRowHeight="13.5" x14ac:dyDescent="0.35"/>
  <cols>
    <col min="1" max="1" width="3" style="6" customWidth="1"/>
    <col min="2" max="2" width="31.08203125" style="7" customWidth="1"/>
    <col min="3" max="16384" width="11" style="7"/>
  </cols>
  <sheetData>
    <row r="1" spans="1:166" s="6" customFormat="1" x14ac:dyDescent="0.35">
      <c r="A1" s="13"/>
    </row>
    <row r="2" spans="1:166" s="6" customFormat="1" x14ac:dyDescent="0.35">
      <c r="A2" s="13"/>
    </row>
    <row r="3" spans="1:166" s="6" customFormat="1" x14ac:dyDescent="0.35">
      <c r="A3" s="13"/>
    </row>
    <row r="4" spans="1:166" s="6" customFormat="1" x14ac:dyDescent="0.35">
      <c r="A4" s="13"/>
    </row>
    <row r="5" spans="1:166" x14ac:dyDescent="0.35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66" x14ac:dyDescent="0.35">
      <c r="B6" s="21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66" x14ac:dyDescent="0.35">
      <c r="B7" s="21" t="str">
        <f>+IF(Impressum!$B$31="deutsch",Übersetzung!B136,IF(Impressum!$B$31="italiano",Übersetzung!D136,IF(Impressum!$B$31="english",Übersetzung!E136,Übersetzung!C136)))</f>
        <v>Quelle: SECO</v>
      </c>
    </row>
    <row r="8" spans="1:166" x14ac:dyDescent="0.3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224</v>
      </c>
      <c r="FG8" s="9" t="s">
        <v>224</v>
      </c>
      <c r="FH8" s="9" t="s">
        <v>224</v>
      </c>
      <c r="FI8" s="9" t="s">
        <v>224</v>
      </c>
      <c r="FJ8" s="9" t="s">
        <v>224</v>
      </c>
    </row>
    <row r="9" spans="1:166" x14ac:dyDescent="0.35">
      <c r="B9" s="21" t="str">
        <f>+IF(Impressum!$B$31="deutsch",Übersetzung!B138,IF(Impressum!$B$31="italiano",Übersetzung!D138,IF(Impressum!$B$31="english",Übersetzung!E138,Übersetzung!C138)))</f>
        <v>Gesamtbau</v>
      </c>
      <c r="C9" s="10">
        <v>70.713455039298168</v>
      </c>
      <c r="D9" s="10">
        <v>72.698968959515469</v>
      </c>
      <c r="E9" s="10">
        <v>74.014657789780131</v>
      </c>
      <c r="F9" s="10">
        <v>75.116099373258507</v>
      </c>
      <c r="G9" s="10">
        <v>76.985006595224903</v>
      </c>
      <c r="H9" s="10">
        <v>76.846936147295949</v>
      </c>
      <c r="I9" s="10">
        <v>76.558775551618368</v>
      </c>
      <c r="J9" s="10">
        <v>74.337628684935567</v>
      </c>
      <c r="K9" s="10">
        <v>74.779157528312638</v>
      </c>
      <c r="L9" s="10">
        <v>72.81073655783895</v>
      </c>
      <c r="M9" s="10">
        <v>72.635046010474298</v>
      </c>
      <c r="N9" s="10">
        <v>74.447835283282473</v>
      </c>
      <c r="O9" s="10">
        <v>74.635155280472674</v>
      </c>
      <c r="P9" s="10">
        <v>77.062744394058825</v>
      </c>
      <c r="Q9" s="10">
        <v>78.662691320059636</v>
      </c>
      <c r="R9" s="10">
        <v>79.900564301491528</v>
      </c>
      <c r="S9" s="10">
        <v>80.813749287793769</v>
      </c>
      <c r="T9" s="10">
        <v>81.499028277514569</v>
      </c>
      <c r="U9" s="10">
        <v>82.05162226922566</v>
      </c>
      <c r="V9" s="10">
        <v>82.860220257096699</v>
      </c>
      <c r="W9" s="10">
        <v>82.89378175659327</v>
      </c>
      <c r="X9" s="10">
        <v>82.391920264121197</v>
      </c>
      <c r="Y9" s="10">
        <v>82.518361262224573</v>
      </c>
      <c r="Z9" s="10">
        <v>82.946075255808864</v>
      </c>
      <c r="AA9" s="10">
        <v>82.057085769143711</v>
      </c>
      <c r="AB9" s="10">
        <v>84.019262739711053</v>
      </c>
      <c r="AC9" s="10">
        <v>84.388439234173404</v>
      </c>
      <c r="AD9" s="10">
        <v>85.343771219843418</v>
      </c>
      <c r="AE9" s="10">
        <v>86.109441708358375</v>
      </c>
      <c r="AF9" s="10">
        <v>86.094612208580813</v>
      </c>
      <c r="AG9" s="10">
        <v>87.329363190059553</v>
      </c>
      <c r="AH9" s="10">
        <v>88.281573175776401</v>
      </c>
      <c r="AI9" s="10">
        <v>90.042381149364275</v>
      </c>
      <c r="AJ9" s="10">
        <v>92.708569109371467</v>
      </c>
      <c r="AK9" s="10">
        <v>94.458450083123253</v>
      </c>
      <c r="AL9" s="10">
        <v>96.243453556348186</v>
      </c>
      <c r="AM9" s="10">
        <v>98.517050022244234</v>
      </c>
      <c r="AN9" s="10">
        <v>99.90868150136977</v>
      </c>
      <c r="AO9" s="10">
        <v>100.98967398515488</v>
      </c>
      <c r="AP9" s="10">
        <v>101.1965064820524</v>
      </c>
      <c r="AQ9" s="10">
        <v>102.89643545655348</v>
      </c>
      <c r="AR9" s="10">
        <v>101.50324297745135</v>
      </c>
      <c r="AS9" s="10">
        <v>101.42519297862209</v>
      </c>
      <c r="AT9" s="10">
        <v>99.903218001451719</v>
      </c>
      <c r="AU9" s="10">
        <v>101.09582198356266</v>
      </c>
      <c r="AV9" s="10">
        <v>98.086994528695087</v>
      </c>
      <c r="AW9" s="10">
        <v>97.17380954239286</v>
      </c>
      <c r="AX9" s="10">
        <v>95.748616563770753</v>
      </c>
      <c r="AY9" s="10">
        <v>95.503539567446907</v>
      </c>
      <c r="AZ9" s="10">
        <v>97.269030540964536</v>
      </c>
      <c r="BA9" s="10">
        <v>97.20346854194797</v>
      </c>
      <c r="BB9" s="10">
        <v>98.776176018357347</v>
      </c>
      <c r="BC9" s="10">
        <v>94.326545585101812</v>
      </c>
      <c r="BD9" s="10">
        <v>95.822764062658536</v>
      </c>
      <c r="BE9" s="10">
        <v>96.5135065522974</v>
      </c>
      <c r="BF9" s="10">
        <v>98.211874526821873</v>
      </c>
      <c r="BG9" s="10">
        <v>101.75846647362299</v>
      </c>
      <c r="BH9" s="10">
        <v>103.09077995363829</v>
      </c>
      <c r="BI9" s="10">
        <v>103.66054494509183</v>
      </c>
      <c r="BJ9" s="10">
        <v>103.516932947246</v>
      </c>
      <c r="BK9" s="10">
        <v>100.4885929926711</v>
      </c>
      <c r="BL9" s="10">
        <v>99.559798006603032</v>
      </c>
      <c r="BM9" s="10">
        <v>98.81910351771343</v>
      </c>
      <c r="BN9" s="10">
        <v>98.307876025381859</v>
      </c>
      <c r="BO9" s="10">
        <v>95.424709068629369</v>
      </c>
      <c r="BP9" s="10">
        <v>93.839513592407286</v>
      </c>
      <c r="BQ9" s="10">
        <v>92.308953115365696</v>
      </c>
      <c r="BR9" s="10">
        <v>90.118870148216942</v>
      </c>
      <c r="BS9" s="10">
        <v>91.427768628583479</v>
      </c>
      <c r="BT9" s="10">
        <v>91.524550627131745</v>
      </c>
      <c r="BU9" s="10">
        <v>90.972737135408934</v>
      </c>
      <c r="BV9" s="10">
        <v>92.039680619404791</v>
      </c>
      <c r="BW9" s="10">
        <v>92.919304106210433</v>
      </c>
      <c r="BX9" s="10">
        <v>93.05745260413822</v>
      </c>
      <c r="BY9" s="10">
        <v>93.675608594865878</v>
      </c>
      <c r="BZ9" s="10">
        <v>89.956526150652095</v>
      </c>
      <c r="CA9" s="10">
        <v>88.884899666726497</v>
      </c>
      <c r="CB9" s="10">
        <v>88.208206176876914</v>
      </c>
      <c r="CC9" s="10">
        <v>87.924884681126727</v>
      </c>
      <c r="CD9" s="10">
        <v>91.064836134027459</v>
      </c>
      <c r="CE9" s="10">
        <v>91.309913130351305</v>
      </c>
      <c r="CF9" s="10">
        <v>91.806311122905328</v>
      </c>
      <c r="CG9" s="10">
        <v>91.479281627810778</v>
      </c>
      <c r="CH9" s="10">
        <v>91.212350631814743</v>
      </c>
      <c r="CI9" s="10">
        <v>89.602179155967306</v>
      </c>
      <c r="CJ9" s="10">
        <v>88.252694676209572</v>
      </c>
      <c r="CK9" s="10">
        <v>88.09581417856279</v>
      </c>
      <c r="CL9" s="10">
        <v>87.46438968803416</v>
      </c>
      <c r="CM9" s="10">
        <v>89.38598065921029</v>
      </c>
      <c r="CN9" s="10">
        <v>90.221115646683259</v>
      </c>
      <c r="CO9" s="10">
        <v>90.427167643592483</v>
      </c>
      <c r="CP9" s="10">
        <v>91.030494134542579</v>
      </c>
      <c r="CQ9" s="10">
        <v>90.830686137539701</v>
      </c>
      <c r="CR9" s="10">
        <v>91.543282626850754</v>
      </c>
      <c r="CS9" s="10">
        <v>92.047485619287713</v>
      </c>
      <c r="CT9" s="10">
        <v>93.146429602803565</v>
      </c>
      <c r="CU9" s="10">
        <v>94.629379580559302</v>
      </c>
      <c r="CV9" s="10">
        <v>94.539622081905677</v>
      </c>
      <c r="CW9" s="10">
        <v>96.140427557893588</v>
      </c>
      <c r="CX9" s="10">
        <v>96.574385551384211</v>
      </c>
      <c r="CY9" s="10">
        <v>97.078588543821169</v>
      </c>
      <c r="CZ9" s="10">
        <v>99.155499012667519</v>
      </c>
      <c r="DA9" s="10">
        <v>99.224183011637251</v>
      </c>
      <c r="DB9" s="10">
        <v>99.753362003699564</v>
      </c>
      <c r="DC9" s="10">
        <v>98.370316024445259</v>
      </c>
      <c r="DD9" s="10">
        <v>97.926211531106816</v>
      </c>
      <c r="DE9" s="10">
        <v>97.055954044160686</v>
      </c>
      <c r="DF9" s="10">
        <v>96.227063056594048</v>
      </c>
      <c r="DG9" s="10">
        <v>96.020230559696543</v>
      </c>
      <c r="DH9" s="10">
        <v>94.885383576719235</v>
      </c>
      <c r="DI9" s="10">
        <v>94.742552078861721</v>
      </c>
      <c r="DJ9" s="10">
        <v>95.121094573183584</v>
      </c>
      <c r="DK9" s="10">
        <v>95.43251406851229</v>
      </c>
      <c r="DL9" s="10">
        <v>95.175729572364048</v>
      </c>
      <c r="DM9" s="10">
        <v>94.963433575548493</v>
      </c>
      <c r="DN9" s="10">
        <v>95.364610569530839</v>
      </c>
      <c r="DO9" s="10">
        <v>96.27311255590331</v>
      </c>
      <c r="DP9" s="10">
        <v>97.283860040742098</v>
      </c>
      <c r="DQ9" s="10">
        <v>99.345941009810872</v>
      </c>
      <c r="DR9" s="10">
        <v>99.487211507691825</v>
      </c>
      <c r="DS9" s="10">
        <v>100</v>
      </c>
      <c r="DT9" s="10">
        <v>101.3323134800153</v>
      </c>
      <c r="DU9" s="10">
        <v>101.69368497459472</v>
      </c>
      <c r="DV9" s="10">
        <v>103.09468245357975</v>
      </c>
      <c r="DW9" s="10">
        <v>103.88454844173178</v>
      </c>
      <c r="DX9" s="10">
        <v>103.88688994169664</v>
      </c>
      <c r="DY9" s="10">
        <v>104.20065093699023</v>
      </c>
      <c r="DZ9" s="10">
        <v>104.42309343365359</v>
      </c>
      <c r="EA9" s="10">
        <v>105.41901141871483</v>
      </c>
      <c r="EB9" s="10">
        <v>106.62332290065015</v>
      </c>
      <c r="EC9" s="10">
        <v>107.69729088454064</v>
      </c>
      <c r="ED9" s="10">
        <v>108.71350186929747</v>
      </c>
      <c r="EE9" s="10">
        <v>108.64247637036286</v>
      </c>
      <c r="EF9" s="10">
        <v>110.14259734786106</v>
      </c>
      <c r="EG9" s="10">
        <v>110.82085183768721</v>
      </c>
      <c r="EH9" s="10">
        <v>112.02048031969278</v>
      </c>
      <c r="EI9" s="10">
        <v>113.34733029979003</v>
      </c>
      <c r="EJ9" s="10">
        <v>113.46206379806904</v>
      </c>
      <c r="EK9" s="10">
        <v>114.33232128501518</v>
      </c>
      <c r="EL9" s="10">
        <v>114.58520328122195</v>
      </c>
      <c r="EM9" s="10">
        <v>115.40238676896419</v>
      </c>
      <c r="EN9" s="10">
        <v>115.86288176205677</v>
      </c>
      <c r="EO9" s="10">
        <v>115.79966126300508</v>
      </c>
      <c r="EP9" s="10">
        <v>116.02210375966844</v>
      </c>
      <c r="EQ9" s="10">
        <v>115.71770876423437</v>
      </c>
      <c r="ER9" s="10">
        <v>115.42346026864809</v>
      </c>
      <c r="ES9" s="10">
        <v>115.70365976444509</v>
      </c>
      <c r="ET9" s="10">
        <v>115.44375326834371</v>
      </c>
      <c r="EU9" s="10">
        <v>116.31713275524301</v>
      </c>
      <c r="EV9" s="10">
        <v>116.64728425029074</v>
      </c>
      <c r="EW9" s="10">
        <v>117.4106132388408</v>
      </c>
      <c r="EX9" s="10">
        <v>118.68282821975757</v>
      </c>
      <c r="EY9" s="10">
        <v>118.15599072766014</v>
      </c>
      <c r="EZ9" s="10">
        <v>119.01454071478187</v>
      </c>
      <c r="FA9" s="10">
        <v>118.91775871623362</v>
      </c>
      <c r="FB9" s="10">
        <v>118.67658421985124</v>
      </c>
      <c r="FC9" s="10">
        <v>119.08244421376332</v>
      </c>
      <c r="FD9" s="10">
        <v>118.79287871810682</v>
      </c>
      <c r="FE9" s="10">
        <v>119.05278521420821</v>
      </c>
      <c r="FF9" s="10" t="s">
        <v>224</v>
      </c>
      <c r="FG9" s="10" t="s">
        <v>224</v>
      </c>
      <c r="FH9" s="10" t="s">
        <v>224</v>
      </c>
      <c r="FI9" s="10" t="s">
        <v>224</v>
      </c>
      <c r="FJ9" s="10" t="s">
        <v>224</v>
      </c>
    </row>
    <row r="10" spans="1:166" x14ac:dyDescent="0.35">
      <c r="B10" s="21" t="str">
        <f>+IF(Impressum!$B$31="deutsch",Übersetzung!B139,IF(Impressum!$B$31="italiano",Übersetzung!D139,IF(Impressum!$B$31="english",Übersetzung!E139,Übersetzung!C139)))</f>
        <v>Wohnbau</v>
      </c>
      <c r="C10" s="10">
        <v>63.652266955238446</v>
      </c>
      <c r="D10" s="10">
        <v>65.636603222418614</v>
      </c>
      <c r="E10" s="10">
        <v>67.383992473626535</v>
      </c>
      <c r="F10" s="10">
        <v>68.80628251562041</v>
      </c>
      <c r="G10" s="10">
        <v>68.034038905514521</v>
      </c>
      <c r="H10" s="10">
        <v>68.158059922213283</v>
      </c>
      <c r="I10" s="10">
        <v>68.282384911992182</v>
      </c>
      <c r="J10" s="10">
        <v>67.787060777897509</v>
      </c>
      <c r="K10" s="10">
        <v>64.825299071514237</v>
      </c>
      <c r="L10" s="10">
        <v>63.519278732675431</v>
      </c>
      <c r="M10" s="10">
        <v>63.146759722958926</v>
      </c>
      <c r="N10" s="10">
        <v>63.829787234042556</v>
      </c>
      <c r="O10" s="10">
        <v>66.795804563547847</v>
      </c>
      <c r="P10" s="10">
        <v>68.635753617659617</v>
      </c>
      <c r="Q10" s="10">
        <v>70.097712146612295</v>
      </c>
      <c r="R10" s="10">
        <v>71.371511338955813</v>
      </c>
      <c r="S10" s="10">
        <v>73.14990584433842</v>
      </c>
      <c r="T10" s="10">
        <v>74.191317616911832</v>
      </c>
      <c r="U10" s="10">
        <v>75.094269651479664</v>
      </c>
      <c r="V10" s="10">
        <v>76.040233876887868</v>
      </c>
      <c r="W10" s="10">
        <v>74.916445399595403</v>
      </c>
      <c r="X10" s="10">
        <v>74.687857643327106</v>
      </c>
      <c r="Y10" s="10">
        <v>74.621439525315637</v>
      </c>
      <c r="Z10" s="10">
        <v>74.703968216574737</v>
      </c>
      <c r="AA10" s="10">
        <v>72.585579821051041</v>
      </c>
      <c r="AB10" s="10">
        <v>73.175287596530453</v>
      </c>
      <c r="AC10" s="10">
        <v>73.259032180110125</v>
      </c>
      <c r="AD10" s="10">
        <v>73.541727144644071</v>
      </c>
      <c r="AE10" s="10">
        <v>74.265943008087206</v>
      </c>
      <c r="AF10" s="10">
        <v>74.575691576753954</v>
      </c>
      <c r="AG10" s="10">
        <v>75.19959632374956</v>
      </c>
      <c r="AH10" s="10">
        <v>75.648260590042142</v>
      </c>
      <c r="AI10" s="10">
        <v>76.127930110509411</v>
      </c>
      <c r="AJ10" s="10">
        <v>77.576817797015892</v>
      </c>
      <c r="AK10" s="10">
        <v>78.688447351102596</v>
      </c>
      <c r="AL10" s="10">
        <v>79.763296162491855</v>
      </c>
      <c r="AM10" s="10">
        <v>80.682358770307289</v>
      </c>
      <c r="AN10" s="10">
        <v>81.737601318027274</v>
      </c>
      <c r="AO10" s="10">
        <v>82.610915977281053</v>
      </c>
      <c r="AP10" s="10">
        <v>83.143172840613246</v>
      </c>
      <c r="AQ10" s="10">
        <v>80.457570677540801</v>
      </c>
      <c r="AR10" s="10">
        <v>79.593375210691335</v>
      </c>
      <c r="AS10" s="10">
        <v>79.434853249396227</v>
      </c>
      <c r="AT10" s="10">
        <v>78.918858945851753</v>
      </c>
      <c r="AU10" s="10">
        <v>75.486698897945587</v>
      </c>
      <c r="AV10" s="10">
        <v>73.673803447966648</v>
      </c>
      <c r="AW10" s="10">
        <v>72.869642664445635</v>
      </c>
      <c r="AX10" s="10">
        <v>71.964562818316807</v>
      </c>
      <c r="AY10" s="10">
        <v>72.152114208765667</v>
      </c>
      <c r="AZ10" s="10">
        <v>72.795473232890501</v>
      </c>
      <c r="BA10" s="10">
        <v>72.80900003495691</v>
      </c>
      <c r="BB10" s="10">
        <v>73.406459123979971</v>
      </c>
      <c r="BC10" s="10">
        <v>75.590201731734638</v>
      </c>
      <c r="BD10" s="10">
        <v>76.796214927206051</v>
      </c>
      <c r="BE10" s="10">
        <v>77.390178325807469</v>
      </c>
      <c r="BF10" s="10">
        <v>78.315168408685736</v>
      </c>
      <c r="BG10" s="10">
        <v>88.303115876058015</v>
      </c>
      <c r="BH10" s="10">
        <v>90.898590020867744</v>
      </c>
      <c r="BI10" s="10">
        <v>93.149510679334242</v>
      </c>
      <c r="BJ10" s="10">
        <v>95.162572402588026</v>
      </c>
      <c r="BK10" s="10">
        <v>92.217833188692808</v>
      </c>
      <c r="BL10" s="10">
        <v>91.960216003270759</v>
      </c>
      <c r="BM10" s="10">
        <v>92.016603009637464</v>
      </c>
      <c r="BN10" s="10">
        <v>92.214033525190999</v>
      </c>
      <c r="BO10" s="10">
        <v>85.301837669256003</v>
      </c>
      <c r="BP10" s="10">
        <v>83.617978791798194</v>
      </c>
      <c r="BQ10" s="10">
        <v>81.892475602360648</v>
      </c>
      <c r="BR10" s="10">
        <v>79.922882029567461</v>
      </c>
      <c r="BS10" s="10">
        <v>79.907227415940056</v>
      </c>
      <c r="BT10" s="10">
        <v>79.664960871065261</v>
      </c>
      <c r="BU10" s="10">
        <v>78.942264873022836</v>
      </c>
      <c r="BV10" s="10">
        <v>78.802741229236744</v>
      </c>
      <c r="BW10" s="10">
        <v>81.761767177898719</v>
      </c>
      <c r="BX10" s="10">
        <v>82.074859450447065</v>
      </c>
      <c r="BY10" s="10">
        <v>82.619427223525093</v>
      </c>
      <c r="BZ10" s="10">
        <v>81.262795366842312</v>
      </c>
      <c r="CA10" s="10">
        <v>79.137567577015375</v>
      </c>
      <c r="CB10" s="10">
        <v>78.36289218226834</v>
      </c>
      <c r="CC10" s="10">
        <v>77.579705541277264</v>
      </c>
      <c r="CD10" s="10">
        <v>78.274132042866285</v>
      </c>
      <c r="CE10" s="10">
        <v>76.867192641419678</v>
      </c>
      <c r="CF10" s="10">
        <v>76.862329072137371</v>
      </c>
      <c r="CG10" s="10">
        <v>76.469747839131358</v>
      </c>
      <c r="CH10" s="10">
        <v>76.123978460467541</v>
      </c>
      <c r="CI10" s="10">
        <v>74.233417888511795</v>
      </c>
      <c r="CJ10" s="10">
        <v>73.244137499183068</v>
      </c>
      <c r="CK10" s="10">
        <v>73.041843414347227</v>
      </c>
      <c r="CL10" s="10">
        <v>72.751093163189466</v>
      </c>
      <c r="CM10" s="10">
        <v>71.866683486510425</v>
      </c>
      <c r="CN10" s="10">
        <v>72.131596025855941</v>
      </c>
      <c r="CO10" s="10">
        <v>72.170504580114383</v>
      </c>
      <c r="CP10" s="10">
        <v>72.347872872378431</v>
      </c>
      <c r="CQ10" s="10">
        <v>81.208840145116739</v>
      </c>
      <c r="CR10" s="10">
        <v>83.156547656139566</v>
      </c>
      <c r="CS10" s="10">
        <v>84.923239197936624</v>
      </c>
      <c r="CT10" s="10">
        <v>86.92915755380703</v>
      </c>
      <c r="CU10" s="10">
        <v>90.34262325728433</v>
      </c>
      <c r="CV10" s="10">
        <v>91.349838058341561</v>
      </c>
      <c r="CW10" s="10">
        <v>93.036432693520666</v>
      </c>
      <c r="CX10" s="10">
        <v>94.194722115409462</v>
      </c>
      <c r="CY10" s="10">
        <v>95.092050647994625</v>
      </c>
      <c r="CZ10" s="10">
        <v>96.692316928412822</v>
      </c>
      <c r="DA10" s="10">
        <v>97.383551712660321</v>
      </c>
      <c r="DB10" s="10">
        <v>98.253522668032517</v>
      </c>
      <c r="DC10" s="10">
        <v>96.582734633020891</v>
      </c>
      <c r="DD10" s="10">
        <v>96.179514342209842</v>
      </c>
      <c r="DE10" s="10">
        <v>95.473840836655498</v>
      </c>
      <c r="DF10" s="10">
        <v>94.779262348526416</v>
      </c>
      <c r="DG10" s="10">
        <v>93.639363297986336</v>
      </c>
      <c r="DH10" s="10">
        <v>92.69871860148065</v>
      </c>
      <c r="DI10" s="10">
        <v>92.293674472188741</v>
      </c>
      <c r="DJ10" s="10">
        <v>92.143207797517462</v>
      </c>
      <c r="DK10" s="10">
        <v>91.255454416956823</v>
      </c>
      <c r="DL10" s="10">
        <v>90.861353318550115</v>
      </c>
      <c r="DM10" s="10">
        <v>90.709366778478099</v>
      </c>
      <c r="DN10" s="10">
        <v>90.950569417572382</v>
      </c>
      <c r="DO10" s="10">
        <v>93.698182088994201</v>
      </c>
      <c r="DP10" s="10">
        <v>94.983836231463343</v>
      </c>
      <c r="DQ10" s="10">
        <v>96.631370325843946</v>
      </c>
      <c r="DR10" s="10">
        <v>97.346011037262542</v>
      </c>
      <c r="DS10" s="10">
        <v>100</v>
      </c>
      <c r="DT10" s="10">
        <v>101.36225535866544</v>
      </c>
      <c r="DU10" s="10">
        <v>102.15881681518285</v>
      </c>
      <c r="DV10" s="10">
        <v>103.42775243824407</v>
      </c>
      <c r="DW10" s="10">
        <v>105.22651313999631</v>
      </c>
      <c r="DX10" s="10">
        <v>105.73293229151626</v>
      </c>
      <c r="DY10" s="10">
        <v>106.57068210039317</v>
      </c>
      <c r="DZ10" s="10">
        <v>107.42423850943761</v>
      </c>
      <c r="EA10" s="10">
        <v>106.90383659623105</v>
      </c>
      <c r="EB10" s="10">
        <v>107.82274721750642</v>
      </c>
      <c r="EC10" s="10">
        <v>108.64104274925413</v>
      </c>
      <c r="ED10" s="10">
        <v>109.41647807670152</v>
      </c>
      <c r="EE10" s="10">
        <v>110.0937300992624</v>
      </c>
      <c r="EF10" s="10">
        <v>111.23104537862127</v>
      </c>
      <c r="EG10" s="10">
        <v>111.98596252315896</v>
      </c>
      <c r="EH10" s="10">
        <v>113.02023092834898</v>
      </c>
      <c r="EI10" s="10">
        <v>112.78267596621643</v>
      </c>
      <c r="EJ10" s="10">
        <v>113.1114228523922</v>
      </c>
      <c r="EK10" s="10">
        <v>113.87910686629593</v>
      </c>
      <c r="EL10" s="10">
        <v>114.36333598296535</v>
      </c>
      <c r="EM10" s="10">
        <v>114.97432187405482</v>
      </c>
      <c r="EN10" s="10">
        <v>115.45809503110405</v>
      </c>
      <c r="EO10" s="10">
        <v>115.59488291716886</v>
      </c>
      <c r="EP10" s="10">
        <v>115.87605801630207</v>
      </c>
      <c r="EQ10" s="10">
        <v>116.97993625684508</v>
      </c>
      <c r="ER10" s="10">
        <v>117.07781558865148</v>
      </c>
      <c r="ES10" s="10">
        <v>117.52739177418448</v>
      </c>
      <c r="ET10" s="10">
        <v>117.71479117809326</v>
      </c>
      <c r="EU10" s="10">
        <v>118.18564547923636</v>
      </c>
      <c r="EV10" s="10">
        <v>118.6584756054004</v>
      </c>
      <c r="EW10" s="10">
        <v>119.13297758350521</v>
      </c>
      <c r="EX10" s="10">
        <v>119.13297758350521</v>
      </c>
      <c r="EY10" s="10">
        <v>118.89481467521237</v>
      </c>
      <c r="EZ10" s="10">
        <v>118.41924879132704</v>
      </c>
      <c r="FA10" s="10">
        <v>117.94550674592257</v>
      </c>
      <c r="FB10" s="10">
        <v>117.94550674592257</v>
      </c>
      <c r="FC10" s="10">
        <v>117.94550674592257</v>
      </c>
      <c r="FD10" s="10">
        <v>117.8275651908267</v>
      </c>
      <c r="FE10" s="10">
        <v>118.06314432793832</v>
      </c>
      <c r="FF10" s="10" t="s">
        <v>224</v>
      </c>
      <c r="FG10" s="10" t="s">
        <v>224</v>
      </c>
      <c r="FH10" s="10" t="s">
        <v>224</v>
      </c>
      <c r="FI10" s="10" t="s">
        <v>224</v>
      </c>
      <c r="FJ10" s="10" t="s">
        <v>224</v>
      </c>
    </row>
    <row r="11" spans="1:166" x14ac:dyDescent="0.35">
      <c r="B11" s="21" t="str">
        <f>+IF(Impressum!$B$31="deutsch",Übersetzung!B140,IF(Impressum!$B$31="italiano",Übersetzung!D140,IF(Impressum!$B$31="english",Übersetzung!E140,Übersetzung!C140)))</f>
        <v>Gewerblicher Bau</v>
      </c>
      <c r="C11" s="10">
        <v>88.317026427274541</v>
      </c>
      <c r="D11" s="10">
        <v>91.275805258556915</v>
      </c>
      <c r="E11" s="10">
        <v>93.918112433595581</v>
      </c>
      <c r="F11" s="10">
        <v>96.117863627193856</v>
      </c>
      <c r="G11" s="10">
        <v>99.504908883060978</v>
      </c>
      <c r="H11" s="10">
        <v>100.52493107390221</v>
      </c>
      <c r="I11" s="10">
        <v>101.55714141617914</v>
      </c>
      <c r="J11" s="10">
        <v>101.68364602245983</v>
      </c>
      <c r="K11" s="10">
        <v>98.706795104565941</v>
      </c>
      <c r="L11" s="10">
        <v>97.118973169255597</v>
      </c>
      <c r="M11" s="10">
        <v>96.944976800484156</v>
      </c>
      <c r="N11" s="10">
        <v>98.391164010490201</v>
      </c>
      <c r="O11" s="10">
        <v>99.681006657252368</v>
      </c>
      <c r="P11" s="10">
        <v>102.00179880303946</v>
      </c>
      <c r="Q11" s="10">
        <v>103.73966108533385</v>
      </c>
      <c r="R11" s="10">
        <v>105.18332660883598</v>
      </c>
      <c r="S11" s="10">
        <v>103.86532512944657</v>
      </c>
      <c r="T11" s="10">
        <v>104.62813529688655</v>
      </c>
      <c r="U11" s="10">
        <v>105.18248604666802</v>
      </c>
      <c r="V11" s="10">
        <v>105.78600968327618</v>
      </c>
      <c r="W11" s="10">
        <v>109.69504404545761</v>
      </c>
      <c r="X11" s="10">
        <v>110.06909421020777</v>
      </c>
      <c r="Y11" s="10">
        <v>110.68018290632776</v>
      </c>
      <c r="Z11" s="10">
        <v>111.51570170129783</v>
      </c>
      <c r="AA11" s="10">
        <v>116.65363795306301</v>
      </c>
      <c r="AB11" s="10">
        <v>119.14716562436958</v>
      </c>
      <c r="AC11" s="10">
        <v>120.87073834980835</v>
      </c>
      <c r="AD11" s="10">
        <v>122.94524578037792</v>
      </c>
      <c r="AE11" s="10">
        <v>127.64524914262658</v>
      </c>
      <c r="AF11" s="10">
        <v>129.1620435747428</v>
      </c>
      <c r="AG11" s="10">
        <v>131.23234819447245</v>
      </c>
      <c r="AH11" s="10">
        <v>133.01938336359356</v>
      </c>
      <c r="AI11" s="10">
        <v>141.13080828458072</v>
      </c>
      <c r="AJ11" s="10">
        <v>145.36387936251765</v>
      </c>
      <c r="AK11" s="10">
        <v>149.04301997175708</v>
      </c>
      <c r="AL11" s="10">
        <v>152.71333467823277</v>
      </c>
      <c r="AM11" s="10">
        <v>158.87717705601506</v>
      </c>
      <c r="AN11" s="10">
        <v>162.1486450137852</v>
      </c>
      <c r="AO11" s="10">
        <v>165.09733709905183</v>
      </c>
      <c r="AP11" s="10">
        <v>167.40005715822741</v>
      </c>
      <c r="AQ11" s="10">
        <v>170.27267836729203</v>
      </c>
      <c r="AR11" s="10">
        <v>170.08313159841302</v>
      </c>
      <c r="AS11" s="10">
        <v>171.38936520745071</v>
      </c>
      <c r="AT11" s="10">
        <v>171.94287539506422</v>
      </c>
      <c r="AU11" s="10">
        <v>163.57718041826374</v>
      </c>
      <c r="AV11" s="10">
        <v>159.85349001412143</v>
      </c>
      <c r="AW11" s="10">
        <v>158.31063815479791</v>
      </c>
      <c r="AX11" s="10">
        <v>156.54419675879225</v>
      </c>
      <c r="AY11" s="10">
        <v>147.35601170062537</v>
      </c>
      <c r="AZ11" s="10">
        <v>147.42914060923945</v>
      </c>
      <c r="BA11" s="10">
        <v>146.21284715217539</v>
      </c>
      <c r="BB11" s="10">
        <v>146.1800652276242</v>
      </c>
      <c r="BC11" s="10">
        <v>132.95339923340731</v>
      </c>
      <c r="BD11" s="10">
        <v>132.51252437630288</v>
      </c>
      <c r="BE11" s="10">
        <v>131.00287472261448</v>
      </c>
      <c r="BF11" s="10">
        <v>130.06816959182302</v>
      </c>
      <c r="BG11" s="10">
        <v>119.11102145114654</v>
      </c>
      <c r="BH11" s="10">
        <v>118.23389482886155</v>
      </c>
      <c r="BI11" s="10">
        <v>116.82259094882656</v>
      </c>
      <c r="BJ11" s="10">
        <v>115.05741039607287</v>
      </c>
      <c r="BK11" s="10">
        <v>109.79969403537085</v>
      </c>
      <c r="BL11" s="10">
        <v>108.39847690135163</v>
      </c>
      <c r="BM11" s="10">
        <v>107.37887499159437</v>
      </c>
      <c r="BN11" s="10">
        <v>106.53326945060854</v>
      </c>
      <c r="BO11" s="10">
        <v>102.34558872974245</v>
      </c>
      <c r="BP11" s="10">
        <v>100.62579853405957</v>
      </c>
      <c r="BQ11" s="10">
        <v>98.843806737946338</v>
      </c>
      <c r="BR11" s="10">
        <v>96.75627059377311</v>
      </c>
      <c r="BS11" s="10">
        <v>102.13796987425189</v>
      </c>
      <c r="BT11" s="10">
        <v>102.69694371595723</v>
      </c>
      <c r="BU11" s="10">
        <v>102.63432183444287</v>
      </c>
      <c r="BV11" s="10">
        <v>103.31853943917693</v>
      </c>
      <c r="BW11" s="10">
        <v>100.93092260103558</v>
      </c>
      <c r="BX11" s="10">
        <v>100.60268307444018</v>
      </c>
      <c r="BY11" s="10">
        <v>100.55813327953736</v>
      </c>
      <c r="BZ11" s="10">
        <v>98.194892744267364</v>
      </c>
      <c r="CA11" s="10">
        <v>101.63909622755698</v>
      </c>
      <c r="CB11" s="10">
        <v>101.40920247461503</v>
      </c>
      <c r="CC11" s="10">
        <v>101.15577298096967</v>
      </c>
      <c r="CD11" s="10">
        <v>102.81840494923003</v>
      </c>
      <c r="CE11" s="10">
        <v>102.78772443009885</v>
      </c>
      <c r="CF11" s="10">
        <v>103.24162800080694</v>
      </c>
      <c r="CG11" s="10">
        <v>103.17606415170467</v>
      </c>
      <c r="CH11" s="10">
        <v>103.17144105978076</v>
      </c>
      <c r="CI11" s="10">
        <v>106.62867325667406</v>
      </c>
      <c r="CJ11" s="10">
        <v>106.26723152444355</v>
      </c>
      <c r="CK11" s="10">
        <v>107.03802703247931</v>
      </c>
      <c r="CL11" s="10">
        <v>107.68736130724228</v>
      </c>
      <c r="CM11" s="10">
        <v>107.35744065631093</v>
      </c>
      <c r="CN11" s="10">
        <v>108.13622150494251</v>
      </c>
      <c r="CO11" s="10">
        <v>108.58045861071884</v>
      </c>
      <c r="CP11" s="10">
        <v>109.23483625848966</v>
      </c>
      <c r="CQ11" s="10">
        <v>95.386574541053051</v>
      </c>
      <c r="CR11" s="10">
        <v>94.196338511196288</v>
      </c>
      <c r="CS11" s="10">
        <v>92.772426198641654</v>
      </c>
      <c r="CT11" s="10">
        <v>91.596479725640506</v>
      </c>
      <c r="CU11" s="10">
        <v>89.84012507565059</v>
      </c>
      <c r="CV11" s="10">
        <v>89.273165893349471</v>
      </c>
      <c r="CW11" s="10">
        <v>89.367729137246982</v>
      </c>
      <c r="CX11" s="10">
        <v>88.92391231255462</v>
      </c>
      <c r="CY11" s="10">
        <v>99.643601640777348</v>
      </c>
      <c r="CZ11" s="10">
        <v>102.66962544549796</v>
      </c>
      <c r="DA11" s="10">
        <v>104.79540716831414</v>
      </c>
      <c r="DB11" s="10">
        <v>107.15066236298836</v>
      </c>
      <c r="DC11" s="10">
        <v>105.00218546163673</v>
      </c>
      <c r="DD11" s="10">
        <v>104.82944993611727</v>
      </c>
      <c r="DE11" s="10">
        <v>104.32553291641449</v>
      </c>
      <c r="DF11" s="10">
        <v>103.83002151839149</v>
      </c>
      <c r="DG11" s="10">
        <v>102.15646224194741</v>
      </c>
      <c r="DH11" s="10">
        <v>101.12509246183848</v>
      </c>
      <c r="DI11" s="10">
        <v>100.67749310739022</v>
      </c>
      <c r="DJ11" s="10">
        <v>100.50811983054267</v>
      </c>
      <c r="DK11" s="10">
        <v>100.34841301862684</v>
      </c>
      <c r="DL11" s="10">
        <v>100.03698473539102</v>
      </c>
      <c r="DM11" s="10">
        <v>99.992014659404191</v>
      </c>
      <c r="DN11" s="10">
        <v>100.38077466209401</v>
      </c>
      <c r="DO11" s="10">
        <v>99.593588191782658</v>
      </c>
      <c r="DP11" s="10">
        <v>100.41187546230918</v>
      </c>
      <c r="DQ11" s="10">
        <v>101.60253177324994</v>
      </c>
      <c r="DR11" s="10">
        <v>101.79670163405285</v>
      </c>
      <c r="DS11" s="10">
        <v>100</v>
      </c>
      <c r="DT11" s="10">
        <v>100.54342344159775</v>
      </c>
      <c r="DU11" s="10">
        <v>100.51232264138254</v>
      </c>
      <c r="DV11" s="10">
        <v>100.94016878488333</v>
      </c>
      <c r="DW11" s="10">
        <v>100.90150292515634</v>
      </c>
      <c r="DX11" s="10">
        <v>100.91663304417995</v>
      </c>
      <c r="DY11" s="10">
        <v>101.24445228969134</v>
      </c>
      <c r="DZ11" s="10">
        <v>101.58151771905051</v>
      </c>
      <c r="EA11" s="10">
        <v>103.99182973572725</v>
      </c>
      <c r="EB11" s="10">
        <v>105.2320792145787</v>
      </c>
      <c r="EC11" s="10">
        <v>106.38154797928854</v>
      </c>
      <c r="ED11" s="10">
        <v>107.49529285185932</v>
      </c>
      <c r="EE11" s="10">
        <v>107.14645955214847</v>
      </c>
      <c r="EF11" s="10">
        <v>108.17824961334139</v>
      </c>
      <c r="EG11" s="10">
        <v>108.83683007195211</v>
      </c>
      <c r="EH11" s="10">
        <v>109.76565126756775</v>
      </c>
      <c r="EI11" s="10">
        <v>110.47676686167706</v>
      </c>
      <c r="EJ11" s="10">
        <v>110.9260473404613</v>
      </c>
      <c r="EK11" s="10">
        <v>111.80737677358617</v>
      </c>
      <c r="EL11" s="10">
        <v>112.41216125344631</v>
      </c>
      <c r="EM11" s="10">
        <v>107.57388541456525</v>
      </c>
      <c r="EN11" s="10">
        <v>107.27590612601708</v>
      </c>
      <c r="EO11" s="10">
        <v>106.65599152713334</v>
      </c>
      <c r="EP11" s="10">
        <v>106.17266828054601</v>
      </c>
      <c r="EQ11" s="10">
        <v>105.69312756371461</v>
      </c>
      <c r="ER11" s="10">
        <v>105.39682939950237</v>
      </c>
      <c r="ES11" s="10">
        <v>105.41742317261784</v>
      </c>
      <c r="ET11" s="10">
        <v>105.20139869544751</v>
      </c>
      <c r="EU11" s="10">
        <v>107.93658799004776</v>
      </c>
      <c r="EV11" s="10">
        <v>110.63521283034092</v>
      </c>
      <c r="EW11" s="10">
        <v>112.62650460628068</v>
      </c>
      <c r="EX11" s="10">
        <v>112.51386927577163</v>
      </c>
      <c r="EY11" s="10">
        <v>112.40123394526258</v>
      </c>
      <c r="EZ11" s="10">
        <v>112.28901889583753</v>
      </c>
      <c r="FA11" s="10">
        <v>112.29994620402124</v>
      </c>
      <c r="FB11" s="10">
        <v>111.85108600632103</v>
      </c>
      <c r="FC11" s="10">
        <v>111.54890390693295</v>
      </c>
      <c r="FD11" s="10">
        <v>111.21436016407773</v>
      </c>
      <c r="FE11" s="10">
        <v>111.54806334476497</v>
      </c>
      <c r="FF11" s="10" t="s">
        <v>224</v>
      </c>
      <c r="FG11" s="10" t="s">
        <v>224</v>
      </c>
      <c r="FH11" s="10" t="s">
        <v>224</v>
      </c>
      <c r="FI11" s="10" t="s">
        <v>224</v>
      </c>
      <c r="FJ11" s="10" t="s">
        <v>224</v>
      </c>
    </row>
    <row r="12" spans="1:166" x14ac:dyDescent="0.35">
      <c r="B12" s="21" t="str">
        <f>+IF(Impressum!$B$31="deutsch",Übersetzung!B141,IF(Impressum!$B$31="italiano",Übersetzung!D141,IF(Impressum!$B$31="english",Übersetzung!E141,Übersetzung!C141)))</f>
        <v>Übriger Bau</v>
      </c>
      <c r="C12" s="10">
        <v>71.901405526605359</v>
      </c>
      <c r="D12" s="10">
        <v>73.287987626383213</v>
      </c>
      <c r="E12" s="10">
        <v>73.047418356966389</v>
      </c>
      <c r="F12" s="10">
        <v>72.922851744970615</v>
      </c>
      <c r="G12" s="10">
        <v>78.364077065210623</v>
      </c>
      <c r="H12" s="10">
        <v>77.063653538729838</v>
      </c>
      <c r="I12" s="10">
        <v>75.255880582141302</v>
      </c>
      <c r="J12" s="10">
        <v>68.638019806091307</v>
      </c>
      <c r="K12" s="10">
        <v>77.001110718956966</v>
      </c>
      <c r="L12" s="10">
        <v>73.666877737870323</v>
      </c>
      <c r="M12" s="10">
        <v>73.826219195714913</v>
      </c>
      <c r="N12" s="10">
        <v>77.794444329104991</v>
      </c>
      <c r="O12" s="10">
        <v>72.556677808458076</v>
      </c>
      <c r="P12" s="10">
        <v>76.053366412689201</v>
      </c>
      <c r="Q12" s="10">
        <v>77.803008283679702</v>
      </c>
      <c r="R12" s="10">
        <v>78.854039072393959</v>
      </c>
      <c r="S12" s="10">
        <v>79.667095729441314</v>
      </c>
      <c r="T12" s="10">
        <v>79.694863703365385</v>
      </c>
      <c r="U12" s="10">
        <v>79.648670251416959</v>
      </c>
      <c r="V12" s="10">
        <v>80.348838416343142</v>
      </c>
      <c r="W12" s="10">
        <v>79.966055598231151</v>
      </c>
      <c r="X12" s="10">
        <v>78.456982996657459</v>
      </c>
      <c r="Y12" s="10">
        <v>78.612950775427166</v>
      </c>
      <c r="Z12" s="10">
        <v>79.378256897876142</v>
      </c>
      <c r="AA12" s="10">
        <v>76.868239666161472</v>
      </c>
      <c r="AB12" s="10">
        <v>80.844509726576291</v>
      </c>
      <c r="AC12" s="10">
        <v>80.865011314800583</v>
      </c>
      <c r="AD12" s="10">
        <v>82.278063819627548</v>
      </c>
      <c r="AE12" s="10">
        <v>80.686206323831669</v>
      </c>
      <c r="AF12" s="10">
        <v>79.171683932983157</v>
      </c>
      <c r="AG12" s="10">
        <v>80.931706354973329</v>
      </c>
      <c r="AH12" s="10">
        <v>82.229275229929215</v>
      </c>
      <c r="AI12" s="10">
        <v>82.256264662528295</v>
      </c>
      <c r="AJ12" s="10">
        <v>86.033228143749881</v>
      </c>
      <c r="AK12" s="10">
        <v>87.682438183818803</v>
      </c>
      <c r="AL12" s="10">
        <v>89.516422031681458</v>
      </c>
      <c r="AM12" s="10">
        <v>91.70023044823219</v>
      </c>
      <c r="AN12" s="10">
        <v>92.503944609379857</v>
      </c>
      <c r="AO12" s="10">
        <v>92.786814624120254</v>
      </c>
      <c r="AP12" s="10">
        <v>91.143313887101129</v>
      </c>
      <c r="AQ12" s="10">
        <v>99.608134199763327</v>
      </c>
      <c r="AR12" s="10">
        <v>96.569227894616631</v>
      </c>
      <c r="AS12" s="10">
        <v>95.773558660493705</v>
      </c>
      <c r="AT12" s="10">
        <v>91.251271617497451</v>
      </c>
      <c r="AU12" s="10">
        <v>106.24416094006268</v>
      </c>
      <c r="AV12" s="10">
        <v>101.63363921356947</v>
      </c>
      <c r="AW12" s="10">
        <v>100.92386903896859</v>
      </c>
      <c r="AX12" s="10">
        <v>98.821288433990077</v>
      </c>
      <c r="AY12" s="10">
        <v>103.35862727593582</v>
      </c>
      <c r="AZ12" s="10">
        <v>108.08463263230013</v>
      </c>
      <c r="BA12" s="10">
        <v>108.59639379658273</v>
      </c>
      <c r="BB12" s="10">
        <v>112.82517076006393</v>
      </c>
      <c r="BC12" s="10">
        <v>102.46927356904105</v>
      </c>
      <c r="BD12" s="10">
        <v>105.65662175348267</v>
      </c>
      <c r="BE12" s="10">
        <v>107.87105279548237</v>
      </c>
      <c r="BF12" s="10">
        <v>112.51660888159944</v>
      </c>
      <c r="BG12" s="10">
        <v>114.01919363879836</v>
      </c>
      <c r="BH12" s="10">
        <v>114.55820374945502</v>
      </c>
      <c r="BI12" s="10">
        <v>113.48225963834162</v>
      </c>
      <c r="BJ12" s="10">
        <v>110.65823073888761</v>
      </c>
      <c r="BK12" s="10">
        <v>108.86369298482363</v>
      </c>
      <c r="BL12" s="10">
        <v>107.07823821288433</v>
      </c>
      <c r="BM12" s="10">
        <v>105.14953183714991</v>
      </c>
      <c r="BN12" s="10">
        <v>103.63397139120146</v>
      </c>
      <c r="BO12" s="10">
        <v>108.43783088006312</v>
      </c>
      <c r="BP12" s="10">
        <v>107.10393007660848</v>
      </c>
      <c r="BQ12" s="10">
        <v>106.06120372869393</v>
      </c>
      <c r="BR12" s="10">
        <v>103.43129113293334</v>
      </c>
      <c r="BS12" s="10">
        <v>104.48751219714742</v>
      </c>
      <c r="BT12" s="10">
        <v>104.87782091473414</v>
      </c>
      <c r="BU12" s="10">
        <v>104.31545456432829</v>
      </c>
      <c r="BV12" s="10">
        <v>107.67797454688895</v>
      </c>
      <c r="BW12" s="10">
        <v>107.02607594411113</v>
      </c>
      <c r="BX12" s="10">
        <v>107.15116158365686</v>
      </c>
      <c r="BY12" s="10">
        <v>108.30573836859261</v>
      </c>
      <c r="BZ12" s="10">
        <v>99.714794361284703</v>
      </c>
      <c r="CA12" s="10">
        <v>97.654774015404726</v>
      </c>
      <c r="CB12" s="10">
        <v>96.86792824963149</v>
      </c>
      <c r="CC12" s="10">
        <v>97.421211617912689</v>
      </c>
      <c r="CD12" s="10">
        <v>105.64753877135797</v>
      </c>
      <c r="CE12" s="10">
        <v>108.8852326281479</v>
      </c>
      <c r="CF12" s="10">
        <v>110.26221271825109</v>
      </c>
      <c r="CG12" s="10">
        <v>109.88773434093882</v>
      </c>
      <c r="CH12" s="10">
        <v>109.59162912367388</v>
      </c>
      <c r="CI12" s="10">
        <v>105.33171050719372</v>
      </c>
      <c r="CJ12" s="10">
        <v>102.75681483173128</v>
      </c>
      <c r="CK12" s="10">
        <v>102.10413768762847</v>
      </c>
      <c r="CL12" s="10">
        <v>100.10095085847158</v>
      </c>
      <c r="CM12" s="10">
        <v>108.20400896879605</v>
      </c>
      <c r="CN12" s="10">
        <v>110.04733531255839</v>
      </c>
      <c r="CO12" s="10">
        <v>110.39326717462163</v>
      </c>
      <c r="CP12" s="10">
        <v>111.69057653580252</v>
      </c>
      <c r="CQ12" s="10">
        <v>104.44806610334876</v>
      </c>
      <c r="CR12" s="10">
        <v>104.2267008532813</v>
      </c>
      <c r="CS12" s="10">
        <v>103.76502584757199</v>
      </c>
      <c r="CT12" s="10">
        <v>104.71951751198954</v>
      </c>
      <c r="CU12" s="10">
        <v>104.90766499885812</v>
      </c>
      <c r="CV12" s="10">
        <v>103.23847239811489</v>
      </c>
      <c r="CW12" s="10">
        <v>105.62288496273382</v>
      </c>
      <c r="CX12" s="10">
        <v>105.36389021529264</v>
      </c>
      <c r="CY12" s="10">
        <v>98.888502501712793</v>
      </c>
      <c r="CZ12" s="10">
        <v>101.19220628230947</v>
      </c>
      <c r="DA12" s="10">
        <v>98.929246164386413</v>
      </c>
      <c r="DB12" s="10">
        <v>97.747939460626569</v>
      </c>
      <c r="DC12" s="10">
        <v>97.329084227790815</v>
      </c>
      <c r="DD12" s="10">
        <v>96.647082027113996</v>
      </c>
      <c r="DE12" s="10">
        <v>95.269063881910867</v>
      </c>
      <c r="DF12" s="10">
        <v>94.005231797703829</v>
      </c>
      <c r="DG12" s="10">
        <v>96.297257458425904</v>
      </c>
      <c r="DH12" s="10">
        <v>94.767423754852913</v>
      </c>
      <c r="DI12" s="10">
        <v>95.259461872236187</v>
      </c>
      <c r="DJ12" s="10">
        <v>96.880384910831069</v>
      </c>
      <c r="DK12" s="10">
        <v>99.530539581040969</v>
      </c>
      <c r="DL12" s="10">
        <v>99.54247721469055</v>
      </c>
      <c r="DM12" s="10">
        <v>99.121805385429852</v>
      </c>
      <c r="DN12" s="10">
        <v>99.804586127431634</v>
      </c>
      <c r="DO12" s="10">
        <v>98.61990574459692</v>
      </c>
      <c r="DP12" s="10">
        <v>99.281925384599418</v>
      </c>
      <c r="DQ12" s="10">
        <v>102.58839039176199</v>
      </c>
      <c r="DR12" s="10">
        <v>101.71746216289162</v>
      </c>
      <c r="DS12" s="10">
        <v>100</v>
      </c>
      <c r="DT12" s="10">
        <v>101.77066248676481</v>
      </c>
      <c r="DU12" s="10">
        <v>101.63000602071959</v>
      </c>
      <c r="DV12" s="10">
        <v>103.85715323769386</v>
      </c>
      <c r="DW12" s="10">
        <v>103.43777897730813</v>
      </c>
      <c r="DX12" s="10">
        <v>102.57100296883759</v>
      </c>
      <c r="DY12" s="10">
        <v>101.98009010318268</v>
      </c>
      <c r="DZ12" s="10">
        <v>101.0557020366641</v>
      </c>
      <c r="EA12" s="10">
        <v>103.76762098532191</v>
      </c>
      <c r="EB12" s="10">
        <v>105.43655407229015</v>
      </c>
      <c r="EC12" s="10">
        <v>106.89839516681545</v>
      </c>
      <c r="ED12" s="10">
        <v>108.26784935744389</v>
      </c>
      <c r="EE12" s="10">
        <v>107.08965681898394</v>
      </c>
      <c r="EF12" s="10">
        <v>109.49820416467706</v>
      </c>
      <c r="EG12" s="10">
        <v>110.05641829468308</v>
      </c>
      <c r="EH12" s="10">
        <v>111.70640687607698</v>
      </c>
      <c r="EI12" s="10">
        <v>116.08648037037806</v>
      </c>
      <c r="EJ12" s="10">
        <v>115.62688147486868</v>
      </c>
      <c r="EK12" s="10">
        <v>116.66649365748336</v>
      </c>
      <c r="EL12" s="10">
        <v>116.30706707912056</v>
      </c>
      <c r="EM12" s="10">
        <v>120.96845350551206</v>
      </c>
      <c r="EN12" s="10">
        <v>121.85702867108186</v>
      </c>
      <c r="EO12" s="10">
        <v>121.79630244773392</v>
      </c>
      <c r="EP12" s="10">
        <v>122.35581414661489</v>
      </c>
      <c r="EQ12" s="10">
        <v>119.75392903855338</v>
      </c>
      <c r="ER12" s="10">
        <v>118.79035439201114</v>
      </c>
      <c r="ES12" s="10">
        <v>118.94165092283097</v>
      </c>
      <c r="ET12" s="10">
        <v>117.89139867544169</v>
      </c>
      <c r="EU12" s="10">
        <v>118.30350655012766</v>
      </c>
      <c r="EV12" s="10">
        <v>116.92782402889945</v>
      </c>
      <c r="EW12" s="10">
        <v>117.42583096310753</v>
      </c>
      <c r="EX12" s="10">
        <v>121.72545518716133</v>
      </c>
      <c r="EY12" s="10">
        <v>120.45020449685468</v>
      </c>
      <c r="EZ12" s="10">
        <v>124.18616480162767</v>
      </c>
      <c r="FA12" s="10">
        <v>124.66626528536136</v>
      </c>
      <c r="FB12" s="10">
        <v>124.14178794610417</v>
      </c>
      <c r="FC12" s="10">
        <v>125.67759046650198</v>
      </c>
      <c r="FD12" s="10">
        <v>125.12300952934584</v>
      </c>
      <c r="FE12" s="10">
        <v>125.37863059771213</v>
      </c>
      <c r="FF12" s="10" t="s">
        <v>224</v>
      </c>
      <c r="FG12" s="10" t="s">
        <v>224</v>
      </c>
      <c r="FH12" s="10" t="s">
        <v>224</v>
      </c>
      <c r="FI12" s="10" t="s">
        <v>224</v>
      </c>
      <c r="FJ12" s="10" t="s">
        <v>224</v>
      </c>
    </row>
  </sheetData>
  <sheetProtection algorithmName="SHA-512" hashValue="s7Eg8Si/DNqdW8jz3URVnBJxYDBXsUdGrMhbU68BTkWumv9PAfueiHAuQdZXuhcBHP2Tp/FnF+io3rr+H4tbtQ==" saltValue="G29J+Hd0tgEWu9MMRhOr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baseColWidth="10" defaultRowHeight="13.5" x14ac:dyDescent="0.35"/>
  <cols>
    <col min="2" max="2" width="72.58203125" bestFit="1" customWidth="1"/>
    <col min="3" max="3" width="80.08203125" customWidth="1"/>
    <col min="4" max="5" width="71.25" style="38" bestFit="1" customWidth="1"/>
  </cols>
  <sheetData>
    <row r="3" spans="2:5" s="37" customFormat="1" x14ac:dyDescent="0.35">
      <c r="B3" s="36" t="s">
        <v>86</v>
      </c>
      <c r="C3" s="36" t="s">
        <v>89</v>
      </c>
      <c r="D3" s="36" t="s">
        <v>169</v>
      </c>
      <c r="E3" s="36" t="s">
        <v>177</v>
      </c>
    </row>
    <row r="5" spans="2:5" x14ac:dyDescent="0.35">
      <c r="B5" t="s">
        <v>90</v>
      </c>
      <c r="C5" s="26" t="s">
        <v>91</v>
      </c>
      <c r="D5" s="39" t="s">
        <v>121</v>
      </c>
      <c r="E5" s="39" t="s">
        <v>223</v>
      </c>
    </row>
    <row r="8" spans="2:5" x14ac:dyDescent="0.35">
      <c r="B8" t="s">
        <v>0</v>
      </c>
      <c r="C8" t="s">
        <v>88</v>
      </c>
      <c r="D8" s="38" t="s">
        <v>122</v>
      </c>
      <c r="E8" s="38" t="s">
        <v>221</v>
      </c>
    </row>
    <row r="9" spans="2:5" x14ac:dyDescent="0.35">
      <c r="B9" t="s">
        <v>114</v>
      </c>
      <c r="C9" t="s">
        <v>123</v>
      </c>
      <c r="D9" s="38" t="s">
        <v>124</v>
      </c>
      <c r="E9" s="38" t="s">
        <v>179</v>
      </c>
    </row>
    <row r="11" spans="2:5" x14ac:dyDescent="0.35">
      <c r="B11" t="s">
        <v>1</v>
      </c>
      <c r="C11" t="s">
        <v>1</v>
      </c>
      <c r="D11" s="38" t="s">
        <v>125</v>
      </c>
      <c r="E11" s="38" t="s">
        <v>180</v>
      </c>
    </row>
    <row r="12" spans="2:5" x14ac:dyDescent="0.35">
      <c r="B12" t="s">
        <v>111</v>
      </c>
    </row>
    <row r="13" spans="2:5" x14ac:dyDescent="0.35">
      <c r="B13" t="s">
        <v>2</v>
      </c>
    </row>
    <row r="14" spans="2:5" x14ac:dyDescent="0.35">
      <c r="B14" t="s">
        <v>3</v>
      </c>
    </row>
    <row r="15" spans="2:5" x14ac:dyDescent="0.35">
      <c r="B15" t="s">
        <v>4</v>
      </c>
    </row>
    <row r="16" spans="2:5" x14ac:dyDescent="0.35">
      <c r="B16" t="s">
        <v>112</v>
      </c>
    </row>
    <row r="17" spans="2:5" x14ac:dyDescent="0.35">
      <c r="B17" t="s">
        <v>113</v>
      </c>
    </row>
    <row r="19" spans="2:5" x14ac:dyDescent="0.35">
      <c r="B19" t="s">
        <v>5</v>
      </c>
      <c r="C19" t="s">
        <v>87</v>
      </c>
      <c r="D19" s="38" t="s">
        <v>178</v>
      </c>
      <c r="E19" s="38" t="s">
        <v>181</v>
      </c>
    </row>
    <row r="20" spans="2:5" x14ac:dyDescent="0.35">
      <c r="B20" t="s">
        <v>37</v>
      </c>
      <c r="C20" t="s">
        <v>51</v>
      </c>
      <c r="D20" s="38" t="s">
        <v>126</v>
      </c>
      <c r="E20" s="38" t="s">
        <v>191</v>
      </c>
    </row>
    <row r="21" spans="2:5" x14ac:dyDescent="0.35">
      <c r="B21" t="s">
        <v>29</v>
      </c>
      <c r="C21" t="s">
        <v>84</v>
      </c>
      <c r="D21" s="38" t="s">
        <v>127</v>
      </c>
      <c r="E21" s="38" t="s">
        <v>182</v>
      </c>
    </row>
    <row r="22" spans="2:5" x14ac:dyDescent="0.35">
      <c r="B22" t="s">
        <v>30</v>
      </c>
      <c r="C22" t="s">
        <v>83</v>
      </c>
      <c r="D22" s="38" t="s">
        <v>128</v>
      </c>
      <c r="E22" s="38" t="s">
        <v>183</v>
      </c>
    </row>
    <row r="23" spans="2:5" x14ac:dyDescent="0.35">
      <c r="B23" t="s">
        <v>31</v>
      </c>
      <c r="C23" s="32" t="s">
        <v>92</v>
      </c>
      <c r="D23" s="40" t="s">
        <v>129</v>
      </c>
      <c r="E23" s="40" t="s">
        <v>184</v>
      </c>
    </row>
    <row r="24" spans="2:5" x14ac:dyDescent="0.3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x14ac:dyDescent="0.35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 x14ac:dyDescent="0.35">
      <c r="B29" t="s">
        <v>102</v>
      </c>
      <c r="C29" t="s">
        <v>103</v>
      </c>
      <c r="D29" s="38" t="s">
        <v>130</v>
      </c>
      <c r="E29" s="38" t="s">
        <v>190</v>
      </c>
    </row>
    <row r="30" spans="2:5" x14ac:dyDescent="0.35">
      <c r="B30" t="s">
        <v>100</v>
      </c>
      <c r="C30" s="32" t="s">
        <v>101</v>
      </c>
      <c r="D30" s="40" t="s">
        <v>131</v>
      </c>
      <c r="E30" s="40" t="s">
        <v>214</v>
      </c>
    </row>
    <row r="31" spans="2:5" x14ac:dyDescent="0.35">
      <c r="B31" t="s">
        <v>41</v>
      </c>
      <c r="C31" t="s">
        <v>50</v>
      </c>
      <c r="D31" s="38" t="s">
        <v>132</v>
      </c>
      <c r="E31" s="38" t="s">
        <v>50</v>
      </c>
    </row>
    <row r="33" spans="2:5" x14ac:dyDescent="0.35">
      <c r="B33" t="s">
        <v>8</v>
      </c>
      <c r="C33" t="s">
        <v>46</v>
      </c>
      <c r="D33" s="38" t="s">
        <v>133</v>
      </c>
      <c r="E33" s="38" t="s">
        <v>185</v>
      </c>
    </row>
    <row r="34" spans="2:5" x14ac:dyDescent="0.35">
      <c r="B34" t="s">
        <v>7</v>
      </c>
      <c r="C34" t="s">
        <v>47</v>
      </c>
      <c r="D34" s="38" t="s">
        <v>134</v>
      </c>
      <c r="E34" s="38" t="s">
        <v>186</v>
      </c>
    </row>
    <row r="35" spans="2:5" x14ac:dyDescent="0.35">
      <c r="B35" t="s">
        <v>9</v>
      </c>
      <c r="C35" s="32" t="s">
        <v>93</v>
      </c>
      <c r="D35" s="38" t="s">
        <v>135</v>
      </c>
      <c r="E35" s="38" t="s">
        <v>187</v>
      </c>
    </row>
    <row r="36" spans="2:5" x14ac:dyDescent="0.35">
      <c r="B36" t="s">
        <v>10</v>
      </c>
      <c r="C36" t="s">
        <v>138</v>
      </c>
      <c r="D36" s="38" t="s">
        <v>137</v>
      </c>
      <c r="E36" s="38" t="s">
        <v>192</v>
      </c>
    </row>
    <row r="37" spans="2:5" x14ac:dyDescent="0.35">
      <c r="B37" t="s">
        <v>11</v>
      </c>
      <c r="C37" t="s">
        <v>48</v>
      </c>
      <c r="D37" s="38" t="s">
        <v>139</v>
      </c>
      <c r="E37" s="38" t="s">
        <v>188</v>
      </c>
    </row>
    <row r="38" spans="2:5" x14ac:dyDescent="0.35">
      <c r="B38" t="s">
        <v>12</v>
      </c>
      <c r="C38" t="s">
        <v>49</v>
      </c>
      <c r="D38" s="38" t="s">
        <v>140</v>
      </c>
      <c r="E38" s="38" t="s">
        <v>189</v>
      </c>
    </row>
    <row r="41" spans="2:5" x14ac:dyDescent="0.35">
      <c r="B41" t="s">
        <v>13</v>
      </c>
      <c r="C41" t="s">
        <v>52</v>
      </c>
      <c r="D41" s="38" t="s">
        <v>141</v>
      </c>
      <c r="E41" s="38" t="s">
        <v>193</v>
      </c>
    </row>
    <row r="42" spans="2:5" x14ac:dyDescent="0.35">
      <c r="B42" t="s">
        <v>100</v>
      </c>
      <c r="C42" s="32" t="s">
        <v>101</v>
      </c>
      <c r="D42" s="40" t="s">
        <v>131</v>
      </c>
      <c r="E42" s="40" t="s">
        <v>214</v>
      </c>
    </row>
    <row r="43" spans="2:5" x14ac:dyDescent="0.35">
      <c r="B43" t="s">
        <v>41</v>
      </c>
      <c r="C43" t="s">
        <v>50</v>
      </c>
      <c r="D43" s="38" t="s">
        <v>132</v>
      </c>
      <c r="E43" s="38" t="s">
        <v>50</v>
      </c>
    </row>
    <row r="45" spans="2:5" x14ac:dyDescent="0.35">
      <c r="B45" t="s">
        <v>8</v>
      </c>
      <c r="C45" t="s">
        <v>46</v>
      </c>
      <c r="D45" s="38" t="s">
        <v>133</v>
      </c>
      <c r="E45" s="38" t="s">
        <v>185</v>
      </c>
    </row>
    <row r="46" spans="2:5" x14ac:dyDescent="0.35">
      <c r="B46" t="s">
        <v>7</v>
      </c>
      <c r="C46" t="s">
        <v>47</v>
      </c>
      <c r="D46" s="38" t="s">
        <v>134</v>
      </c>
      <c r="E46" s="38" t="s">
        <v>186</v>
      </c>
    </row>
    <row r="47" spans="2:5" x14ac:dyDescent="0.35">
      <c r="B47" t="s">
        <v>9</v>
      </c>
      <c r="C47" s="32" t="s">
        <v>93</v>
      </c>
      <c r="D47" s="38" t="s">
        <v>135</v>
      </c>
      <c r="E47" s="38" t="s">
        <v>187</v>
      </c>
    </row>
    <row r="48" spans="2:5" x14ac:dyDescent="0.35">
      <c r="B48" t="s">
        <v>10</v>
      </c>
      <c r="C48" t="s">
        <v>138</v>
      </c>
      <c r="D48" s="38" t="s">
        <v>137</v>
      </c>
      <c r="E48" s="38" t="s">
        <v>192</v>
      </c>
    </row>
    <row r="49" spans="2:5" x14ac:dyDescent="0.35">
      <c r="B49" t="s">
        <v>11</v>
      </c>
      <c r="C49" t="s">
        <v>48</v>
      </c>
      <c r="D49" s="38" t="s">
        <v>139</v>
      </c>
      <c r="E49" s="38" t="s">
        <v>188</v>
      </c>
    </row>
    <row r="50" spans="2:5" x14ac:dyDescent="0.35">
      <c r="B50" t="s">
        <v>12</v>
      </c>
      <c r="C50" t="s">
        <v>49</v>
      </c>
      <c r="D50" s="38" t="s">
        <v>140</v>
      </c>
      <c r="E50" s="38" t="s">
        <v>189</v>
      </c>
    </row>
    <row r="53" spans="2:5" x14ac:dyDescent="0.35">
      <c r="B53" t="s">
        <v>14</v>
      </c>
      <c r="C53" t="s">
        <v>71</v>
      </c>
      <c r="D53" s="38" t="s">
        <v>142</v>
      </c>
      <c r="E53" s="38" t="s">
        <v>194</v>
      </c>
    </row>
    <row r="54" spans="2:5" x14ac:dyDescent="0.35">
      <c r="B54" t="s">
        <v>104</v>
      </c>
      <c r="C54" t="s">
        <v>105</v>
      </c>
      <c r="D54" s="38" t="s">
        <v>143</v>
      </c>
      <c r="E54" s="38" t="s">
        <v>215</v>
      </c>
    </row>
    <row r="55" spans="2:5" x14ac:dyDescent="0.35">
      <c r="B55" t="s">
        <v>41</v>
      </c>
      <c r="C55" t="s">
        <v>50</v>
      </c>
      <c r="D55" s="38" t="s">
        <v>132</v>
      </c>
      <c r="E55" s="38" t="s">
        <v>50</v>
      </c>
    </row>
    <row r="57" spans="2:5" x14ac:dyDescent="0.35">
      <c r="B57" t="s">
        <v>8</v>
      </c>
      <c r="C57" t="s">
        <v>46</v>
      </c>
      <c r="D57" s="38" t="s">
        <v>133</v>
      </c>
      <c r="E57" s="38" t="s">
        <v>185</v>
      </c>
    </row>
    <row r="58" spans="2:5" x14ac:dyDescent="0.35">
      <c r="B58" t="s">
        <v>7</v>
      </c>
      <c r="C58" t="s">
        <v>47</v>
      </c>
      <c r="D58" s="38" t="s">
        <v>134</v>
      </c>
      <c r="E58" s="38" t="s">
        <v>186</v>
      </c>
    </row>
    <row r="59" spans="2:5" x14ac:dyDescent="0.35">
      <c r="B59" t="s">
        <v>9</v>
      </c>
      <c r="C59" s="32" t="s">
        <v>93</v>
      </c>
      <c r="D59" s="38" t="s">
        <v>135</v>
      </c>
      <c r="E59" s="38" t="s">
        <v>187</v>
      </c>
    </row>
    <row r="60" spans="2:5" x14ac:dyDescent="0.35">
      <c r="B60" t="s">
        <v>10</v>
      </c>
      <c r="C60" t="s">
        <v>138</v>
      </c>
      <c r="D60" s="38" t="s">
        <v>137</v>
      </c>
      <c r="E60" s="38" t="s">
        <v>192</v>
      </c>
    </row>
    <row r="61" spans="2:5" x14ac:dyDescent="0.35">
      <c r="B61" t="s">
        <v>11</v>
      </c>
      <c r="C61" t="s">
        <v>48</v>
      </c>
      <c r="D61" s="38" t="s">
        <v>139</v>
      </c>
      <c r="E61" s="38" t="s">
        <v>188</v>
      </c>
    </row>
    <row r="62" spans="2:5" x14ac:dyDescent="0.35">
      <c r="B62" t="s">
        <v>12</v>
      </c>
      <c r="C62" t="s">
        <v>49</v>
      </c>
      <c r="D62" s="38" t="s">
        <v>140</v>
      </c>
      <c r="E62" s="38" t="s">
        <v>189</v>
      </c>
    </row>
    <row r="63" spans="2:5" x14ac:dyDescent="0.35">
      <c r="B63" s="22"/>
    </row>
    <row r="64" spans="2:5" x14ac:dyDescent="0.35">
      <c r="B64" s="22"/>
    </row>
    <row r="65" spans="2:5" s="37" customFormat="1" x14ac:dyDescent="0.35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 x14ac:dyDescent="0.35">
      <c r="B66" s="22"/>
    </row>
    <row r="67" spans="2:5" x14ac:dyDescent="0.35">
      <c r="B67" t="s">
        <v>16</v>
      </c>
      <c r="C67" t="s">
        <v>64</v>
      </c>
      <c r="D67" s="38" t="s">
        <v>144</v>
      </c>
      <c r="E67" s="38" t="s">
        <v>196</v>
      </c>
    </row>
    <row r="68" spans="2:5" x14ac:dyDescent="0.35">
      <c r="B68" t="s">
        <v>15</v>
      </c>
      <c r="C68" t="s">
        <v>146</v>
      </c>
      <c r="D68" s="38" t="s">
        <v>145</v>
      </c>
      <c r="E68" s="38" t="s">
        <v>195</v>
      </c>
    </row>
    <row r="69" spans="2:5" x14ac:dyDescent="0.35">
      <c r="B69" t="s">
        <v>40</v>
      </c>
      <c r="C69" t="s">
        <v>53</v>
      </c>
      <c r="D69" s="38" t="s">
        <v>147</v>
      </c>
      <c r="E69" s="38" t="s">
        <v>197</v>
      </c>
    </row>
    <row r="71" spans="2:5" x14ac:dyDescent="0.35">
      <c r="B71" t="s">
        <v>6</v>
      </c>
      <c r="C71" t="s">
        <v>65</v>
      </c>
      <c r="D71" s="38" t="s">
        <v>148</v>
      </c>
      <c r="E71" s="38" t="s">
        <v>198</v>
      </c>
    </row>
    <row r="74" spans="2:5" x14ac:dyDescent="0.35">
      <c r="B74" t="s">
        <v>17</v>
      </c>
      <c r="C74" t="s">
        <v>66</v>
      </c>
      <c r="D74" s="38" t="s">
        <v>149</v>
      </c>
      <c r="E74" s="38" t="s">
        <v>199</v>
      </c>
    </row>
    <row r="75" spans="2:5" x14ac:dyDescent="0.35">
      <c r="B75" t="s">
        <v>19</v>
      </c>
      <c r="C75" t="s">
        <v>70</v>
      </c>
      <c r="D75" s="38" t="s">
        <v>151</v>
      </c>
      <c r="E75" s="38" t="s">
        <v>200</v>
      </c>
    </row>
    <row r="76" spans="2:5" x14ac:dyDescent="0.35">
      <c r="B76" t="s">
        <v>41</v>
      </c>
      <c r="C76" t="s">
        <v>50</v>
      </c>
      <c r="D76" s="38" t="s">
        <v>132</v>
      </c>
      <c r="E76" s="38" t="s">
        <v>50</v>
      </c>
    </row>
    <row r="78" spans="2:5" x14ac:dyDescent="0.3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x14ac:dyDescent="0.35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 x14ac:dyDescent="0.35">
      <c r="B83" t="s">
        <v>68</v>
      </c>
      <c r="C83" s="32" t="s">
        <v>94</v>
      </c>
      <c r="D83" s="40" t="s">
        <v>152</v>
      </c>
      <c r="E83" s="40" t="s">
        <v>201</v>
      </c>
    </row>
    <row r="84" spans="2:5" x14ac:dyDescent="0.35">
      <c r="B84" t="s">
        <v>109</v>
      </c>
      <c r="C84" s="32" t="s">
        <v>108</v>
      </c>
      <c r="D84" s="40" t="s">
        <v>153</v>
      </c>
      <c r="E84" s="40" t="s">
        <v>202</v>
      </c>
    </row>
    <row r="85" spans="2:5" x14ac:dyDescent="0.35">
      <c r="B85" t="s">
        <v>40</v>
      </c>
      <c r="C85" s="32" t="s">
        <v>53</v>
      </c>
      <c r="D85" s="40" t="s">
        <v>147</v>
      </c>
      <c r="E85" s="40" t="s">
        <v>197</v>
      </c>
    </row>
    <row r="86" spans="2:5" x14ac:dyDescent="0.35">
      <c r="C86" s="32"/>
      <c r="D86" s="40"/>
      <c r="E86" s="40"/>
    </row>
    <row r="87" spans="2:5" x14ac:dyDescent="0.35">
      <c r="B87" t="s">
        <v>42</v>
      </c>
      <c r="C87" s="32" t="s">
        <v>94</v>
      </c>
      <c r="D87" s="40" t="s">
        <v>152</v>
      </c>
      <c r="E87" s="40" t="s">
        <v>201</v>
      </c>
    </row>
    <row r="88" spans="2:5" x14ac:dyDescent="0.35">
      <c r="C88" s="32"/>
      <c r="D88" s="40"/>
      <c r="E88" s="40"/>
    </row>
    <row r="89" spans="2:5" x14ac:dyDescent="0.35">
      <c r="C89" s="32"/>
      <c r="D89" s="40"/>
      <c r="E89" s="40"/>
    </row>
    <row r="90" spans="2:5" x14ac:dyDescent="0.35">
      <c r="B90" t="s">
        <v>33</v>
      </c>
      <c r="C90" s="32" t="s">
        <v>95</v>
      </c>
      <c r="D90" s="40" t="s">
        <v>155</v>
      </c>
      <c r="E90" s="40" t="s">
        <v>203</v>
      </c>
    </row>
    <row r="91" spans="2:5" x14ac:dyDescent="0.35">
      <c r="B91" t="s">
        <v>109</v>
      </c>
      <c r="C91" s="32" t="s">
        <v>108</v>
      </c>
      <c r="D91" s="40" t="s">
        <v>153</v>
      </c>
      <c r="E91" s="40" t="s">
        <v>202</v>
      </c>
    </row>
    <row r="92" spans="2:5" x14ac:dyDescent="0.35">
      <c r="B92" t="s">
        <v>115</v>
      </c>
      <c r="C92" s="32" t="s">
        <v>117</v>
      </c>
      <c r="D92" s="40" t="s">
        <v>154</v>
      </c>
      <c r="E92" s="40" t="s">
        <v>117</v>
      </c>
    </row>
    <row r="93" spans="2:5" x14ac:dyDescent="0.35">
      <c r="C93" s="32"/>
      <c r="D93" s="40"/>
      <c r="E93" s="40"/>
    </row>
    <row r="94" spans="2:5" x14ac:dyDescent="0.35">
      <c r="B94" t="s">
        <v>22</v>
      </c>
      <c r="C94" s="33" t="s">
        <v>69</v>
      </c>
      <c r="D94" s="41" t="s">
        <v>156</v>
      </c>
      <c r="E94" s="41" t="s">
        <v>204</v>
      </c>
    </row>
    <row r="95" spans="2:5" x14ac:dyDescent="0.35">
      <c r="C95" s="32"/>
      <c r="D95" s="40"/>
      <c r="E95" s="40"/>
    </row>
    <row r="96" spans="2:5" x14ac:dyDescent="0.35">
      <c r="C96" s="32"/>
      <c r="D96" s="40"/>
      <c r="E96" s="40"/>
    </row>
    <row r="97" spans="2:5" x14ac:dyDescent="0.35">
      <c r="B97" t="s">
        <v>36</v>
      </c>
      <c r="C97" s="32" t="s">
        <v>96</v>
      </c>
      <c r="D97" s="40" t="s">
        <v>157</v>
      </c>
      <c r="E97" s="40" t="s">
        <v>213</v>
      </c>
    </row>
    <row r="98" spans="2:5" x14ac:dyDescent="0.35">
      <c r="B98" t="s">
        <v>110</v>
      </c>
      <c r="C98" s="32" t="s">
        <v>110</v>
      </c>
      <c r="D98" s="40" t="s">
        <v>110</v>
      </c>
      <c r="E98" s="40" t="s">
        <v>110</v>
      </c>
    </row>
    <row r="99" spans="2:5" x14ac:dyDescent="0.35">
      <c r="B99" t="s">
        <v>43</v>
      </c>
      <c r="C99" s="32" t="s">
        <v>54</v>
      </c>
      <c r="D99" s="40" t="s">
        <v>158</v>
      </c>
      <c r="E99" s="32" t="s">
        <v>54</v>
      </c>
    </row>
    <row r="100" spans="2:5" x14ac:dyDescent="0.35">
      <c r="C100" s="32"/>
      <c r="D100" s="40"/>
      <c r="E100" s="40"/>
    </row>
    <row r="101" spans="2:5" x14ac:dyDescent="0.3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 x14ac:dyDescent="0.35">
      <c r="C102" s="32"/>
      <c r="D102" s="40"/>
      <c r="E102" s="40"/>
    </row>
    <row r="103" spans="2:5" x14ac:dyDescent="0.35">
      <c r="C103" s="32"/>
      <c r="D103" s="40"/>
      <c r="E103" s="40"/>
    </row>
    <row r="104" spans="2:5" x14ac:dyDescent="0.3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 x14ac:dyDescent="0.3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 x14ac:dyDescent="0.3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 x14ac:dyDescent="0.35">
      <c r="C107" s="32"/>
      <c r="D107" s="40"/>
      <c r="E107" s="40"/>
    </row>
    <row r="108" spans="2:5" x14ac:dyDescent="0.3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x14ac:dyDescent="0.35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 x14ac:dyDescent="0.3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 x14ac:dyDescent="0.3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 x14ac:dyDescent="0.3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 x14ac:dyDescent="0.35">
      <c r="C116" s="32"/>
      <c r="D116" s="40"/>
      <c r="E116" s="40"/>
    </row>
    <row r="117" spans="2:5" x14ac:dyDescent="0.3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 x14ac:dyDescent="0.3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 x14ac:dyDescent="0.3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 x14ac:dyDescent="0.3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 x14ac:dyDescent="0.3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 x14ac:dyDescent="0.35">
      <c r="C122" s="32"/>
      <c r="D122" s="40"/>
      <c r="E122" s="40"/>
    </row>
    <row r="123" spans="2:5" x14ac:dyDescent="0.35">
      <c r="C123" s="32"/>
      <c r="D123" s="40"/>
      <c r="E123" s="40"/>
    </row>
    <row r="124" spans="2:5" x14ac:dyDescent="0.3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 x14ac:dyDescent="0.3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 x14ac:dyDescent="0.3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 x14ac:dyDescent="0.35">
      <c r="C127" s="32"/>
      <c r="D127" s="40"/>
      <c r="E127" s="40"/>
    </row>
    <row r="128" spans="2:5" x14ac:dyDescent="0.3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 x14ac:dyDescent="0.3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x14ac:dyDescent="0.35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 x14ac:dyDescent="0.35">
      <c r="B134" t="s">
        <v>34</v>
      </c>
      <c r="C134" t="s">
        <v>72</v>
      </c>
      <c r="D134" s="38" t="s">
        <v>164</v>
      </c>
      <c r="E134" s="38" t="s">
        <v>212</v>
      </c>
    </row>
    <row r="135" spans="2:5" x14ac:dyDescent="0.3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 x14ac:dyDescent="0.35">
      <c r="B136" t="s">
        <v>41</v>
      </c>
      <c r="C136" t="s">
        <v>50</v>
      </c>
      <c r="D136" s="38" t="s">
        <v>132</v>
      </c>
      <c r="E136" t="s">
        <v>50</v>
      </c>
    </row>
    <row r="138" spans="2:5" x14ac:dyDescent="0.35">
      <c r="B138" t="s">
        <v>24</v>
      </c>
      <c r="C138" t="s">
        <v>75</v>
      </c>
      <c r="D138" s="38" t="s">
        <v>173</v>
      </c>
      <c r="E138" s="38" t="s">
        <v>217</v>
      </c>
    </row>
    <row r="139" spans="2:5" x14ac:dyDescent="0.35">
      <c r="B139" t="s">
        <v>23</v>
      </c>
      <c r="C139" t="s">
        <v>76</v>
      </c>
      <c r="D139" s="38" t="s">
        <v>174</v>
      </c>
      <c r="E139" s="38" t="s">
        <v>218</v>
      </c>
    </row>
    <row r="140" spans="2:5" x14ac:dyDescent="0.35">
      <c r="B140" t="s">
        <v>25</v>
      </c>
      <c r="C140" t="s">
        <v>73</v>
      </c>
      <c r="D140" s="38" t="s">
        <v>175</v>
      </c>
      <c r="E140" s="38" t="s">
        <v>220</v>
      </c>
    </row>
    <row r="141" spans="2:5" x14ac:dyDescent="0.3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Reto Krummenacher</cp:lastModifiedBy>
  <dcterms:created xsi:type="dcterms:W3CDTF">2014-01-16T16:35:38Z</dcterms:created>
  <dcterms:modified xsi:type="dcterms:W3CDTF">2020-01-06T16:15:14Z</dcterms:modified>
</cp:coreProperties>
</file>